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09"/>
  <workbookPr filterPrivacy="1" defaultThemeVersion="124226"/>
  <xr:revisionPtr revIDLastSave="0" documentId="13_ncr:1_{787267FA-B006-664C-8A9D-1328E047F554}" xr6:coauthVersionLast="47" xr6:coauthVersionMax="47" xr10:uidLastSave="{00000000-0000-0000-0000-000000000000}"/>
  <bookViews>
    <workbookView xWindow="0" yWindow="760" windowWidth="30240" windowHeight="17420" activeTab="2" xr2:uid="{00000000-000D-0000-FFFF-FFFF00000000}"/>
  </bookViews>
  <sheets>
    <sheet name="Front pages" sheetId="6" r:id="rId1"/>
    <sheet name="Marks" sheetId="1" r:id="rId2"/>
    <sheet name="Sum" sheetId="5" r:id="rId3"/>
  </sheets>
  <definedNames>
    <definedName name="_xlnm.Print_Area" localSheetId="0">'Front pages'!$A$1:$B$33</definedName>
    <definedName name="_xlnm.Print_Area" localSheetId="1">Marks!$A$1:$G$153</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113" i="1"/>
  <c r="F105" i="1"/>
  <c r="F14" i="1"/>
  <c r="F17" i="1"/>
  <c r="F9" i="1"/>
  <c r="B12" i="5"/>
  <c r="F95" i="1"/>
  <c r="F149" i="1"/>
  <c r="F141" i="1"/>
  <c r="F145" i="1"/>
  <c r="F146" i="1"/>
  <c r="F142" i="1"/>
  <c r="F139" i="1"/>
  <c r="F138" i="1"/>
  <c r="F133" i="1"/>
  <c r="F134" i="1"/>
  <c r="F129" i="1"/>
  <c r="F128" i="1"/>
  <c r="F126" i="1"/>
  <c r="F123" i="1"/>
  <c r="F118" i="1"/>
  <c r="F119" i="1"/>
  <c r="F114" i="1"/>
  <c r="F111" i="1"/>
  <c r="F110" i="1"/>
  <c r="F106" i="1"/>
  <c r="F101" i="1"/>
  <c r="F96" i="1"/>
  <c r="F91" i="1"/>
  <c r="F88" i="1"/>
  <c r="F84" i="1"/>
  <c r="F80" i="1"/>
  <c r="F79" i="1"/>
  <c r="F75" i="1"/>
  <c r="F72" i="1"/>
  <c r="F64" i="1"/>
  <c r="F40" i="1"/>
  <c r="F36" i="1"/>
  <c r="F31" i="1"/>
  <c r="F26" i="1"/>
  <c r="F21" i="1"/>
  <c r="F18" i="1"/>
  <c r="F15" i="1"/>
  <c r="F10" i="1"/>
  <c r="F42" i="1"/>
  <c r="F100" i="1"/>
  <c r="F70" i="1"/>
  <c r="F63" i="1"/>
  <c r="F68" i="1"/>
  <c r="F58" i="1"/>
  <c r="F53" i="1"/>
  <c r="F46" i="1"/>
  <c r="F43" i="1"/>
  <c r="F39" i="1"/>
  <c r="F35" i="1"/>
  <c r="F28" i="1"/>
  <c r="C7" i="5" l="1"/>
  <c r="C10" i="5"/>
  <c r="C8" i="5"/>
  <c r="C9" i="5"/>
  <c r="C11" i="5"/>
  <c r="F20" i="1"/>
  <c r="C6" i="5" l="1"/>
  <c r="F7" i="1"/>
  <c r="C12" i="5" l="1"/>
  <c r="F59" i="1"/>
  <c r="F54" i="1"/>
  <c r="F49" i="1"/>
  <c r="F85" i="1"/>
</calcChain>
</file>

<file path=xl/sharedStrings.xml><?xml version="1.0" encoding="utf-8"?>
<sst xmlns="http://schemas.openxmlformats.org/spreadsheetml/2006/main" count="240" uniqueCount="191">
  <si>
    <t>Comment / justification</t>
  </si>
  <si>
    <t xml:space="preserve">Has the risk assessment approach been clearly described? </t>
  </si>
  <si>
    <t>Have all significant hazards been identified at all major steps?</t>
  </si>
  <si>
    <t xml:space="preserve">Is it clear which hazards require additional control or improvement? </t>
  </si>
  <si>
    <t>Objective: Plan improvements based on system needs and priorities identified through the risk assessment process</t>
  </si>
  <si>
    <t>Has an improvement plan been developed that is clearly linked to the risk assessment process?</t>
  </si>
  <si>
    <t xml:space="preserve">Is the improvement plan being carried out as documented and kept up-to-date? </t>
  </si>
  <si>
    <t>Has a compliance monitoring plan been documented?</t>
  </si>
  <si>
    <t xml:space="preserve">Is compliance monitoring being carried out as planned? </t>
  </si>
  <si>
    <t xml:space="preserve">Tips for assessor and scoring guidance </t>
  </si>
  <si>
    <t xml:space="preserve">Current qualitative assessment </t>
  </si>
  <si>
    <t xml:space="preserve">Points received </t>
  </si>
  <si>
    <t xml:space="preserve">Points possible </t>
  </si>
  <si>
    <t>GRAND TOTAL SCORE:</t>
  </si>
  <si>
    <t>Circle grand total score below:</t>
  </si>
  <si>
    <t>Score (4)</t>
  </si>
  <si>
    <t>61 - 78  Below average</t>
  </si>
  <si>
    <t xml:space="preserve">91 - 102  Good </t>
  </si>
  <si>
    <t>79 - 90  Average</t>
  </si>
  <si>
    <t xml:space="preserve"> ≤ 60 Priority attention needed</t>
  </si>
  <si>
    <t>103 - 114    Very good</t>
  </si>
  <si>
    <t>PRIMARY SUPPLIER CONTACT DURING ASSESSMENT</t>
  </si>
  <si>
    <t>ASSESSOR INFORMATION</t>
  </si>
  <si>
    <t>DATE</t>
  </si>
  <si>
    <t>SECTION</t>
  </si>
  <si>
    <t>ASSERSSOR NAME(s)</t>
  </si>
  <si>
    <t xml:space="preserve">Grand total score category:  </t>
  </si>
  <si>
    <t xml:space="preserve">Has the risk been logically and systematically assessed for all hazards identified? </t>
  </si>
  <si>
    <t xml:space="preserve">Have existing control measures been identified an validated? </t>
  </si>
  <si>
    <t>A</t>
  </si>
  <si>
    <t>B</t>
  </si>
  <si>
    <t>C</t>
  </si>
  <si>
    <t>No.</t>
  </si>
  <si>
    <t xml:space="preserve">Question &amp; Scoring guidance for assessors </t>
  </si>
  <si>
    <t xml:space="preserve">Does the team include people with the authority to carry out SSP recommendations as well as technical staff with relevant technical skills? </t>
  </si>
  <si>
    <t>Note: A = Desk Review of the SSP document, B = Interview &amp; Records, C = Field Visit , D = Total</t>
  </si>
  <si>
    <t>Module 2: Describe the Sanitation System</t>
  </si>
  <si>
    <t>Module 3: Identify hazardous events, and assess existing control measures and exposure risks</t>
  </si>
  <si>
    <t>Module 5: Monitor control measures and verify performance</t>
  </si>
  <si>
    <t>1.  Prepare for SSP</t>
  </si>
  <si>
    <t>2.  Describe the Sanitation System</t>
  </si>
  <si>
    <t>3.  Identify hazardous events, and assess existing control measures and exposure risks</t>
  </si>
  <si>
    <t>4.  Develop and implement an incremental plan</t>
  </si>
  <si>
    <t>5.  Monitor control measures and verify performance</t>
  </si>
  <si>
    <t>6.  Develop supporting programs and review plan</t>
  </si>
  <si>
    <t>Is there a identified SSP area and lead organization?</t>
  </si>
  <si>
    <t>Established the priorities</t>
  </si>
  <si>
    <t xml:space="preserve">Are clear maps and schematics of the complete Sanitation system included? </t>
  </si>
  <si>
    <t>Objective: Thoroughly describe How does the sanitation service chain work?,  Who is at risk? To understand and inform the risk assessment.</t>
  </si>
  <si>
    <t>LOCATION:</t>
  </si>
  <si>
    <r>
      <t xml:space="preserve">4) Have all identified hazards and hazardous events been </t>
    </r>
    <r>
      <rPr>
        <b/>
        <i/>
        <sz val="11"/>
        <color rgb="FF000000"/>
        <rFont val="Calibri"/>
        <family val="2"/>
        <scheme val="minor"/>
      </rPr>
      <t>assigned a risk</t>
    </r>
    <r>
      <rPr>
        <i/>
        <sz val="11"/>
        <color rgb="FF000000"/>
        <rFont val="Calibri"/>
        <family val="2"/>
        <scheme val="minor"/>
      </rPr>
      <t>? (01 mark)</t>
    </r>
  </si>
  <si>
    <r>
      <t xml:space="preserve">2) Has each existing control measure been validated to confirm its </t>
    </r>
    <r>
      <rPr>
        <b/>
        <i/>
        <sz val="11"/>
        <color rgb="FF000000"/>
        <rFont val="Calibri"/>
        <family val="2"/>
        <scheme val="minor"/>
      </rPr>
      <t xml:space="preserve">effectiveness in mitigating the risk </t>
    </r>
    <r>
      <rPr>
        <i/>
        <sz val="11"/>
        <color rgb="FF000000"/>
        <rFont val="Calibri"/>
        <family val="2"/>
        <scheme val="minor"/>
      </rPr>
      <t xml:space="preserve">including the </t>
    </r>
    <r>
      <rPr>
        <b/>
        <i/>
        <sz val="11"/>
        <color rgb="FF000000"/>
        <rFont val="Calibri"/>
        <family val="2"/>
        <scheme val="minor"/>
      </rPr>
      <t>climate change impacts</t>
    </r>
    <r>
      <rPr>
        <i/>
        <sz val="11"/>
        <color rgb="FF000000"/>
        <rFont val="Calibri"/>
        <family val="2"/>
        <scheme val="minor"/>
      </rPr>
      <t>? (01 mark)</t>
    </r>
  </si>
  <si>
    <r>
      <t xml:space="preserve">1) Is the risk assessment </t>
    </r>
    <r>
      <rPr>
        <b/>
        <i/>
        <sz val="11"/>
        <color rgb="FF000000"/>
        <rFont val="Calibri"/>
        <family val="2"/>
        <scheme val="minor"/>
      </rPr>
      <t>well documented</t>
    </r>
    <r>
      <rPr>
        <i/>
        <sz val="11"/>
        <color rgb="FF000000"/>
        <rFont val="Calibri"/>
        <family val="2"/>
        <scheme val="minor"/>
      </rPr>
      <t xml:space="preserve"> based on the specified methodology (the risk scoring is </t>
    </r>
    <r>
      <rPr>
        <b/>
        <i/>
        <sz val="11"/>
        <color rgb="FF000000"/>
        <rFont val="Calibri"/>
        <family val="2"/>
        <scheme val="minor"/>
      </rPr>
      <t>clear,</t>
    </r>
    <r>
      <rPr>
        <i/>
        <sz val="11"/>
        <color rgb="FF000000"/>
        <rFont val="Calibri"/>
        <family val="2"/>
        <scheme val="minor"/>
      </rPr>
      <t xml:space="preserve"> </t>
    </r>
    <r>
      <rPr>
        <b/>
        <i/>
        <sz val="11"/>
        <color rgb="FF000000"/>
        <rFont val="Calibri"/>
        <family val="2"/>
        <scheme val="minor"/>
      </rPr>
      <t>consistently</t>
    </r>
    <r>
      <rPr>
        <i/>
        <sz val="11"/>
        <color rgb="FF000000"/>
        <rFont val="Calibri"/>
        <family val="2"/>
        <scheme val="minor"/>
      </rPr>
      <t xml:space="preserve"> applied and </t>
    </r>
    <r>
      <rPr>
        <b/>
        <i/>
        <sz val="11"/>
        <color rgb="FF000000"/>
        <rFont val="Calibri"/>
        <family val="2"/>
        <scheme val="minor"/>
      </rPr>
      <t>logical</t>
    </r>
    <r>
      <rPr>
        <i/>
        <sz val="11"/>
        <color rgb="FF000000"/>
        <rFont val="Calibri"/>
        <family val="2"/>
        <scheme val="minor"/>
      </rPr>
      <t>)? (01 mark)</t>
    </r>
  </si>
  <si>
    <r>
      <t>1) Have risk assessment clearly indicates which hazards</t>
    </r>
    <r>
      <rPr>
        <b/>
        <i/>
        <sz val="11"/>
        <color theme="1"/>
        <rFont val="Calibri"/>
        <family val="2"/>
        <scheme val="minor"/>
      </rPr>
      <t xml:space="preserve"> require additional control</t>
    </r>
    <r>
      <rPr>
        <i/>
        <sz val="11"/>
        <color theme="1"/>
        <rFont val="Calibri"/>
        <family val="2"/>
        <scheme val="minor"/>
      </rPr>
      <t xml:space="preserve"> or</t>
    </r>
    <r>
      <rPr>
        <b/>
        <i/>
        <sz val="11"/>
        <color theme="1"/>
        <rFont val="Calibri"/>
        <family val="2"/>
        <scheme val="minor"/>
      </rPr>
      <t xml:space="preserve"> improvements</t>
    </r>
    <r>
      <rPr>
        <i/>
        <sz val="11"/>
        <color theme="1"/>
        <rFont val="Calibri"/>
        <family val="2"/>
        <scheme val="minor"/>
      </rPr>
      <t>? (02 marks)</t>
    </r>
  </si>
  <si>
    <r>
      <t xml:space="preserve">2) Does additional controls needed be </t>
    </r>
    <r>
      <rPr>
        <b/>
        <i/>
        <sz val="11"/>
        <color theme="1"/>
        <rFont val="Calibri"/>
        <family val="2"/>
        <scheme val="minor"/>
      </rPr>
      <t>clearly separated</t>
    </r>
    <r>
      <rPr>
        <i/>
        <sz val="11"/>
        <color theme="1"/>
        <rFont val="Calibri"/>
        <family val="2"/>
        <scheme val="minor"/>
      </rPr>
      <t xml:space="preserve"> from the existing control documented? (02 marks, deduct marks for existing and proposed controls are mixed together)</t>
    </r>
  </si>
  <si>
    <r>
      <t xml:space="preserve">1) Are the improvements plan </t>
    </r>
    <r>
      <rPr>
        <b/>
        <i/>
        <sz val="11"/>
        <color rgb="FF000000"/>
        <rFont val="Calibri"/>
        <family val="2"/>
        <scheme val="minor"/>
      </rPr>
      <t>specific to facilitate action</t>
    </r>
    <r>
      <rPr>
        <i/>
        <sz val="11"/>
        <color rgb="FF000000"/>
        <rFont val="Calibri"/>
        <family val="2"/>
        <scheme val="minor"/>
      </rPr>
      <t xml:space="preserve">, </t>
    </r>
    <r>
      <rPr>
        <b/>
        <i/>
        <sz val="11"/>
        <color rgb="FF000000"/>
        <rFont val="Calibri"/>
        <family val="2"/>
        <scheme val="minor"/>
      </rPr>
      <t>practical,</t>
    </r>
    <r>
      <rPr>
        <i/>
        <sz val="11"/>
        <color rgb="FF000000"/>
        <rFont val="Calibri"/>
        <family val="2"/>
        <scheme val="minor"/>
      </rPr>
      <t xml:space="preserve"> </t>
    </r>
    <r>
      <rPr>
        <b/>
        <i/>
        <sz val="11"/>
        <color rgb="FF000000"/>
        <rFont val="Calibri"/>
        <family val="2"/>
        <scheme val="minor"/>
      </rPr>
      <t>feasible</t>
    </r>
    <r>
      <rPr>
        <i/>
        <sz val="11"/>
        <color rgb="FF000000"/>
        <rFont val="Calibri"/>
        <family val="2"/>
        <scheme val="minor"/>
      </rPr>
      <t xml:space="preserve"> and</t>
    </r>
    <r>
      <rPr>
        <b/>
        <i/>
        <sz val="11"/>
        <color rgb="FF000000"/>
        <rFont val="Calibri"/>
        <family val="2"/>
        <scheme val="minor"/>
      </rPr>
      <t xml:space="preserve"> affordable</t>
    </r>
    <r>
      <rPr>
        <i/>
        <sz val="11"/>
        <color rgb="FF000000"/>
        <rFont val="Calibri"/>
        <family val="2"/>
        <scheme val="minor"/>
      </rPr>
      <t>? (01 mark)</t>
    </r>
  </si>
  <si>
    <r>
      <t xml:space="preserve">4) Is the  improvement plan include </t>
    </r>
    <r>
      <rPr>
        <b/>
        <i/>
        <sz val="11"/>
        <color rgb="FF000000"/>
        <rFont val="Calibri"/>
        <family val="2"/>
        <scheme val="minor"/>
      </rPr>
      <t>cost and/or funding source</t>
    </r>
    <r>
      <rPr>
        <i/>
        <sz val="11"/>
        <color rgb="FF000000"/>
        <rFont val="Calibri"/>
        <family val="2"/>
        <scheme val="minor"/>
      </rPr>
      <t xml:space="preserve"> supported by adequate funding ? (01 mark)                                                                                                  </t>
    </r>
  </si>
  <si>
    <r>
      <t xml:space="preserve">1) Is the </t>
    </r>
    <r>
      <rPr>
        <b/>
        <i/>
        <sz val="11"/>
        <color rgb="FF000000"/>
        <rFont val="Calibri"/>
        <family val="2"/>
        <scheme val="minor"/>
      </rPr>
      <t>operational monitoring plan</t>
    </r>
    <r>
      <rPr>
        <i/>
        <sz val="11"/>
        <color rgb="FF000000"/>
        <rFont val="Calibri"/>
        <family val="2"/>
        <scheme val="minor"/>
      </rPr>
      <t xml:space="preserve"> documented  to confirm control measure effectiveness and is distinct from compliance monitoring by health officials or regulators to confirm that health-based standards or targets are being met (Verification)?  (01 mark)</t>
    </r>
  </si>
  <si>
    <r>
      <t xml:space="preserve">3) Does the operational monitoring plan specify monitoring </t>
    </r>
    <r>
      <rPr>
        <b/>
        <i/>
        <sz val="11"/>
        <color rgb="FF000000"/>
        <rFont val="Calibri"/>
        <family val="2"/>
        <scheme val="minor"/>
      </rPr>
      <t>parameters</t>
    </r>
    <r>
      <rPr>
        <i/>
        <sz val="11"/>
        <color rgb="FF000000"/>
        <rFont val="Calibri"/>
        <family val="2"/>
        <scheme val="minor"/>
      </rPr>
      <t xml:space="preserve"> (e.g. turbidity, pH, chlorine),  monitoring </t>
    </r>
    <r>
      <rPr>
        <b/>
        <i/>
        <sz val="11"/>
        <color rgb="FF000000"/>
        <rFont val="Calibri"/>
        <family val="2"/>
        <scheme val="minor"/>
      </rPr>
      <t>locations,</t>
    </r>
    <r>
      <rPr>
        <i/>
        <sz val="11"/>
        <color rgb="FF000000"/>
        <rFont val="Calibri"/>
        <family val="2"/>
        <scheme val="minor"/>
      </rPr>
      <t xml:space="preserve">  </t>
    </r>
    <r>
      <rPr>
        <b/>
        <i/>
        <sz val="11"/>
        <color rgb="FF000000"/>
        <rFont val="Calibri"/>
        <family val="2"/>
        <scheme val="minor"/>
      </rPr>
      <t>frequency,</t>
    </r>
    <r>
      <rPr>
        <i/>
        <sz val="11"/>
        <color rgb="FF000000"/>
        <rFont val="Calibri"/>
        <family val="2"/>
        <scheme val="minor"/>
      </rPr>
      <t xml:space="preserve"> and </t>
    </r>
    <r>
      <rPr>
        <b/>
        <i/>
        <sz val="11"/>
        <color rgb="FF000000"/>
        <rFont val="Calibri"/>
        <family val="2"/>
        <scheme val="minor"/>
      </rPr>
      <t>responsible party</t>
    </r>
    <r>
      <rPr>
        <i/>
        <sz val="11"/>
        <color rgb="FF000000"/>
        <rFont val="Calibri"/>
        <family val="2"/>
        <scheme val="minor"/>
      </rPr>
      <t xml:space="preserve"> for carrying out operational monitoring?  (01 mark)</t>
    </r>
  </si>
  <si>
    <r>
      <t xml:space="preserve">4) Are there documented </t>
    </r>
    <r>
      <rPr>
        <b/>
        <i/>
        <sz val="11"/>
        <color rgb="FF000000"/>
        <rFont val="Calibri"/>
        <family val="2"/>
        <scheme val="minor"/>
      </rPr>
      <t>corrective actions</t>
    </r>
    <r>
      <rPr>
        <i/>
        <sz val="11"/>
        <color rgb="FF000000"/>
        <rFont val="Calibri"/>
        <family val="2"/>
        <scheme val="minor"/>
      </rPr>
      <t xml:space="preserve"> (feasible and able to  be performed timely manner) that need to be taken when operational targets conditions and/or critical limits are not met/ breached? (01 mark)</t>
    </r>
  </si>
  <si>
    <r>
      <t xml:space="preserve">3) Is the </t>
    </r>
    <r>
      <rPr>
        <b/>
        <i/>
        <sz val="11"/>
        <color theme="1"/>
        <rFont val="Calibri"/>
        <family val="2"/>
        <scheme val="minor"/>
      </rPr>
      <t>review</t>
    </r>
    <r>
      <rPr>
        <i/>
        <sz val="11"/>
        <color theme="1"/>
        <rFont val="Calibri"/>
        <family val="2"/>
        <scheme val="minor"/>
      </rPr>
      <t xml:space="preserve"> of operational monitoring results done consistently and in a timely manner to inform operational decisions? (01 mark)</t>
    </r>
  </si>
  <si>
    <r>
      <t xml:space="preserve">2) Do the monitoring </t>
    </r>
    <r>
      <rPr>
        <b/>
        <i/>
        <sz val="11"/>
        <color theme="1"/>
        <rFont val="Calibri"/>
        <family val="2"/>
        <scheme val="minor"/>
      </rPr>
      <t>locations</t>
    </r>
    <r>
      <rPr>
        <i/>
        <sz val="11"/>
        <color theme="1"/>
        <rFont val="Calibri"/>
        <family val="2"/>
        <scheme val="minor"/>
      </rPr>
      <t xml:space="preserve"> defined and monitored accordingly? ( 01 mark)</t>
    </r>
  </si>
  <si>
    <r>
      <t xml:space="preserve">1) Do records demonstrate for the audit period that compliance </t>
    </r>
    <r>
      <rPr>
        <b/>
        <i/>
        <sz val="11"/>
        <color theme="1"/>
        <rFont val="Calibri"/>
        <family val="2"/>
        <scheme val="minor"/>
      </rPr>
      <t>monitoring</t>
    </r>
    <r>
      <rPr>
        <i/>
        <sz val="11"/>
        <color theme="1"/>
        <rFont val="Calibri"/>
        <family val="2"/>
        <scheme val="minor"/>
      </rPr>
      <t xml:space="preserve"> is carried out in accordance </t>
    </r>
    <r>
      <rPr>
        <b/>
        <i/>
        <sz val="11"/>
        <color theme="1"/>
        <rFont val="Calibri"/>
        <family val="2"/>
        <scheme val="minor"/>
      </rPr>
      <t xml:space="preserve">with the plan </t>
    </r>
    <r>
      <rPr>
        <i/>
        <sz val="11"/>
        <color theme="1"/>
        <rFont val="Calibri"/>
        <family val="2"/>
        <scheme val="minor"/>
      </rPr>
      <t>and complete records clearly indicate full compliance? ( 01 mark)</t>
    </r>
  </si>
  <si>
    <r>
      <t xml:space="preserve">2) Is the </t>
    </r>
    <r>
      <rPr>
        <b/>
        <i/>
        <sz val="11"/>
        <color theme="1"/>
        <rFont val="Calibri"/>
        <family val="2"/>
        <scheme val="minor"/>
      </rPr>
      <t>review</t>
    </r>
    <r>
      <rPr>
        <i/>
        <sz val="11"/>
        <color theme="1"/>
        <rFont val="Calibri"/>
        <family val="2"/>
        <scheme val="minor"/>
      </rPr>
      <t xml:space="preserve"> of compliance monitoring results done </t>
    </r>
    <r>
      <rPr>
        <b/>
        <i/>
        <sz val="11"/>
        <color theme="1"/>
        <rFont val="Calibri"/>
        <family val="2"/>
        <scheme val="minor"/>
      </rPr>
      <t>consistently</t>
    </r>
    <r>
      <rPr>
        <i/>
        <sz val="11"/>
        <color theme="1"/>
        <rFont val="Calibri"/>
        <family val="2"/>
        <scheme val="minor"/>
      </rPr>
      <t xml:space="preserve"> and in a timely manner? ( 01 mark)</t>
    </r>
  </si>
  <si>
    <r>
      <t xml:space="preserve">3) Are compliance monitoring </t>
    </r>
    <r>
      <rPr>
        <b/>
        <i/>
        <sz val="11"/>
        <color theme="1"/>
        <rFont val="Calibri"/>
        <family val="2"/>
        <scheme val="minor"/>
      </rPr>
      <t>data communicated</t>
    </r>
    <r>
      <rPr>
        <i/>
        <sz val="11"/>
        <color theme="1"/>
        <rFont val="Calibri"/>
        <family val="2"/>
        <scheme val="minor"/>
      </rPr>
      <t xml:space="preserve"> in accordance with agreed communication protocols and  time frames? ( 01 mark)</t>
    </r>
  </si>
  <si>
    <r>
      <t xml:space="preserve">1) Do </t>
    </r>
    <r>
      <rPr>
        <b/>
        <i/>
        <sz val="11"/>
        <color theme="1"/>
        <rFont val="Calibri"/>
        <family val="2"/>
        <scheme val="minor"/>
      </rPr>
      <t>records</t>
    </r>
    <r>
      <rPr>
        <i/>
        <sz val="11"/>
        <color theme="1"/>
        <rFont val="Calibri"/>
        <family val="2"/>
        <scheme val="minor"/>
      </rPr>
      <t xml:space="preserve"> demonstrate (evidence) that consumer satisfaction monitoring is carried out in accordance with the plan? (01 mark)</t>
    </r>
  </si>
  <si>
    <r>
      <t xml:space="preserve">1) Is the auditing plan </t>
    </r>
    <r>
      <rPr>
        <b/>
        <i/>
        <sz val="11"/>
        <color theme="1"/>
        <rFont val="Calibri"/>
        <family val="2"/>
        <scheme val="minor"/>
      </rPr>
      <t>documented</t>
    </r>
    <r>
      <rPr>
        <i/>
        <sz val="11"/>
        <color theme="1"/>
        <rFont val="Calibri"/>
        <family val="2"/>
        <scheme val="minor"/>
      </rPr>
      <t xml:space="preserve"> (define the frequency) ? (01 mark)</t>
    </r>
  </si>
  <si>
    <r>
      <t xml:space="preserve">2) Is it clear who is </t>
    </r>
    <r>
      <rPr>
        <b/>
        <i/>
        <sz val="11"/>
        <color theme="1"/>
        <rFont val="Calibri"/>
        <family val="2"/>
        <scheme val="minor"/>
      </rPr>
      <t>responsible</t>
    </r>
    <r>
      <rPr>
        <i/>
        <sz val="11"/>
        <color theme="1"/>
        <rFont val="Calibri"/>
        <family val="2"/>
        <scheme val="minor"/>
      </rPr>
      <t xml:space="preserve"> for initiating and performing </t>
    </r>
    <r>
      <rPr>
        <b/>
        <i/>
        <sz val="11"/>
        <color theme="1"/>
        <rFont val="Calibri"/>
        <family val="2"/>
        <scheme val="minor"/>
      </rPr>
      <t>internal</t>
    </r>
    <r>
      <rPr>
        <i/>
        <sz val="11"/>
        <color theme="1"/>
        <rFont val="Calibri"/>
        <family val="2"/>
        <scheme val="minor"/>
      </rPr>
      <t xml:space="preserve"> </t>
    </r>
    <r>
      <rPr>
        <b/>
        <i/>
        <sz val="11"/>
        <color theme="1"/>
        <rFont val="Calibri"/>
        <family val="2"/>
        <scheme val="minor"/>
      </rPr>
      <t>and external</t>
    </r>
    <r>
      <rPr>
        <i/>
        <sz val="11"/>
        <color theme="1"/>
        <rFont val="Calibri"/>
        <family val="2"/>
        <scheme val="minor"/>
      </rPr>
      <t xml:space="preserve"> audits? (01 mark)</t>
    </r>
  </si>
  <si>
    <t xml:space="preserve">Have clear SOPs been defined for major operational activities?  </t>
  </si>
  <si>
    <t xml:space="preserve">Are SOPs up-to-date and accessible to field staff?  </t>
  </si>
  <si>
    <r>
      <t xml:space="preserve">1) Were SOPs written </t>
    </r>
    <r>
      <rPr>
        <b/>
        <i/>
        <sz val="11"/>
        <color theme="1"/>
        <rFont val="Calibri"/>
        <family val="2"/>
        <scheme val="minor"/>
      </rPr>
      <t>accurately</t>
    </r>
    <r>
      <rPr>
        <i/>
        <sz val="11"/>
        <color theme="1"/>
        <rFont val="Calibri"/>
        <family val="2"/>
        <scheme val="minor"/>
      </rPr>
      <t xml:space="preserve"> and </t>
    </r>
    <r>
      <rPr>
        <b/>
        <i/>
        <sz val="11"/>
        <color theme="1"/>
        <rFont val="Calibri"/>
        <family val="2"/>
        <scheme val="minor"/>
      </rPr>
      <t>compiled</t>
    </r>
    <r>
      <rPr>
        <i/>
        <sz val="11"/>
        <color theme="1"/>
        <rFont val="Calibri"/>
        <family val="2"/>
        <scheme val="minor"/>
      </rPr>
      <t xml:space="preserve"> by appropriately qualified personnels by reviewing a sample SOPs in detail? (01 mark)</t>
    </r>
  </si>
  <si>
    <r>
      <t xml:space="preserve">2) Are SOPs regularly reviewed and kept </t>
    </r>
    <r>
      <rPr>
        <b/>
        <i/>
        <sz val="11"/>
        <color theme="1"/>
        <rFont val="Calibri"/>
        <family val="2"/>
        <scheme val="minor"/>
      </rPr>
      <t>up to date</t>
    </r>
    <r>
      <rPr>
        <i/>
        <sz val="11"/>
        <color theme="1"/>
        <rFont val="Calibri"/>
        <family val="2"/>
        <scheme val="minor"/>
      </rPr>
      <t>, particularly in response to improvements, incidents and near misses? (01 mark)</t>
    </r>
  </si>
  <si>
    <t xml:space="preserve">Have appropriate supporting programmes been clearly defined?   </t>
  </si>
  <si>
    <r>
      <t>2) Is there a documented</t>
    </r>
    <r>
      <rPr>
        <b/>
        <i/>
        <sz val="11"/>
        <color theme="1"/>
        <rFont val="Calibri"/>
        <family val="2"/>
        <scheme val="minor"/>
      </rPr>
      <t xml:space="preserve"> implementation schedule</t>
    </r>
    <r>
      <rPr>
        <i/>
        <sz val="11"/>
        <color theme="1"/>
        <rFont val="Calibri"/>
        <family val="2"/>
        <scheme val="minor"/>
      </rPr>
      <t xml:space="preserve"> for the supporting programs? (02 marks)</t>
    </r>
  </si>
  <si>
    <t xml:space="preserve">Are supporting programmes being implemented as planned?  </t>
  </si>
  <si>
    <r>
      <t xml:space="preserve">1) Are all relevant </t>
    </r>
    <r>
      <rPr>
        <b/>
        <i/>
        <sz val="11"/>
        <color theme="1"/>
        <rFont val="Calibri"/>
        <family val="2"/>
        <scheme val="minor"/>
      </rPr>
      <t>personnel aware</t>
    </r>
    <r>
      <rPr>
        <i/>
        <sz val="11"/>
        <color theme="1"/>
        <rFont val="Calibri"/>
        <family val="2"/>
        <scheme val="minor"/>
      </rPr>
      <t xml:space="preserve"> of all these supportive programs? (01 mark)</t>
    </r>
  </si>
  <si>
    <t xml:space="preserve">Are appropriate organizations/ stakeholders represented on the team? </t>
  </si>
  <si>
    <r>
      <t xml:space="preserve">1) Does the team </t>
    </r>
    <r>
      <rPr>
        <b/>
        <i/>
        <sz val="11"/>
        <color rgb="FF000000"/>
        <rFont val="Calibri"/>
        <family val="2"/>
        <scheme val="minor"/>
      </rPr>
      <t>meets regularly</t>
    </r>
    <r>
      <rPr>
        <i/>
        <sz val="11"/>
        <color rgb="FF000000"/>
        <rFont val="Calibri"/>
        <family val="2"/>
        <scheme val="minor"/>
      </rPr>
      <t xml:space="preserve"> on pre planned dates according to the meeting schedule in the SSP document and after an </t>
    </r>
    <r>
      <rPr>
        <b/>
        <i/>
        <sz val="11"/>
        <color rgb="FF000000"/>
        <rFont val="Calibri"/>
        <family val="2"/>
        <scheme val="minor"/>
      </rPr>
      <t>incident</t>
    </r>
    <r>
      <rPr>
        <i/>
        <sz val="11"/>
        <color rgb="FF000000"/>
        <rFont val="Calibri"/>
        <family val="2"/>
        <scheme val="minor"/>
      </rPr>
      <t xml:space="preserve"> has occurred (evidence records such as meeting minutes records for the audit period of at least one year)? (01 mark, deduct for less periods)</t>
    </r>
  </si>
  <si>
    <t>3) Is the team leader a member of senior management or, if not, are they  having regular briefings with senior management? (01 mark)</t>
  </si>
  <si>
    <r>
      <t xml:space="preserve">4) Does the SSP team </t>
    </r>
    <r>
      <rPr>
        <b/>
        <i/>
        <sz val="11"/>
        <color rgb="FF000000"/>
        <rFont val="Calibri"/>
        <family val="2"/>
        <scheme val="minor"/>
      </rPr>
      <t>regularly report</t>
    </r>
    <r>
      <rPr>
        <i/>
        <sz val="11"/>
        <color rgb="FF000000"/>
        <rFont val="Calibri"/>
        <family val="2"/>
        <scheme val="minor"/>
      </rPr>
      <t xml:space="preserve"> the outcomes of the SSP process to other relevant staff in the scheme (01 mark)</t>
    </r>
  </si>
  <si>
    <r>
      <t xml:space="preserve">3) Does the description identifies and characterizes </t>
    </r>
    <r>
      <rPr>
        <b/>
        <i/>
        <sz val="11"/>
        <color rgb="FF000000"/>
        <rFont val="Calibri"/>
        <family val="2"/>
        <scheme val="minor"/>
      </rPr>
      <t>exposed groups</t>
    </r>
    <r>
      <rPr>
        <i/>
        <sz val="11"/>
        <color rgb="FF000000"/>
        <rFont val="Calibri"/>
        <family val="2"/>
        <scheme val="minor"/>
      </rPr>
      <t xml:space="preserve"> in terms of who they are, how many there are, where are they in the system and how exposure occurs. (01 mark) </t>
    </r>
  </si>
  <si>
    <r>
      <t xml:space="preserve">2) Does description include the characterize system flows, </t>
    </r>
    <r>
      <rPr>
        <b/>
        <i/>
        <sz val="11"/>
        <color rgb="FF000000"/>
        <rFont val="Calibri"/>
        <family val="2"/>
        <scheme val="minor"/>
      </rPr>
      <t>climate change impact</t>
    </r>
    <r>
      <rPr>
        <i/>
        <sz val="11"/>
        <color rgb="FF000000"/>
        <rFont val="Calibri"/>
        <family val="2"/>
        <scheme val="minor"/>
      </rPr>
      <t>, i</t>
    </r>
    <r>
      <rPr>
        <b/>
        <i/>
        <sz val="11"/>
        <color rgb="FF000000"/>
        <rFont val="Calibri"/>
        <family val="2"/>
        <scheme val="minor"/>
      </rPr>
      <t>ncident or emergency arrangements</t>
    </r>
    <r>
      <rPr>
        <i/>
        <sz val="11"/>
        <color rgb="FF000000"/>
        <rFont val="Calibri"/>
        <family val="2"/>
        <scheme val="minor"/>
      </rPr>
      <t>, in addition to normal sanitation system? (01 mark)</t>
    </r>
  </si>
  <si>
    <r>
      <t xml:space="preserve">1) Does it cover all steps thoroughly, </t>
    </r>
    <r>
      <rPr>
        <b/>
        <i/>
        <sz val="11"/>
        <color rgb="FF000000"/>
        <rFont val="Calibri"/>
        <family val="2"/>
        <scheme val="minor"/>
      </rPr>
      <t>accurately</t>
    </r>
    <r>
      <rPr>
        <i/>
        <sz val="11"/>
        <color rgb="FF000000"/>
        <rFont val="Calibri"/>
        <family val="2"/>
        <scheme val="minor"/>
      </rPr>
      <t xml:space="preserve"> with </t>
    </r>
    <r>
      <rPr>
        <b/>
        <i/>
        <sz val="11"/>
        <color rgb="FF000000"/>
        <rFont val="Calibri"/>
        <family val="2"/>
        <scheme val="minor"/>
      </rPr>
      <t>adequate</t>
    </r>
    <r>
      <rPr>
        <i/>
        <sz val="11"/>
        <color rgb="FF000000"/>
        <rFont val="Calibri"/>
        <family val="2"/>
        <scheme val="minor"/>
      </rPr>
      <t xml:space="preserve"> information from collection to waste disposal and reuse and their practices (wherever appropriate)? (02 marks)</t>
    </r>
  </si>
  <si>
    <t>Objective: Identify hazards/hazardous events and assess, the existing control measures in place and their effectiveness and the related significant risk in sanitation process to determine if improvements are needed.</t>
  </si>
  <si>
    <r>
      <t xml:space="preserve">3) Is this methodology </t>
    </r>
    <r>
      <rPr>
        <b/>
        <i/>
        <sz val="11"/>
        <color rgb="FF000000"/>
        <rFont val="Calibri"/>
        <family val="2"/>
        <scheme val="minor"/>
      </rPr>
      <t>applied consistently</t>
    </r>
    <r>
      <rPr>
        <i/>
        <sz val="11"/>
        <color rgb="FF000000"/>
        <rFont val="Calibri"/>
        <family val="2"/>
        <scheme val="minor"/>
      </rPr>
      <t xml:space="preserve"> for all possible identified Hazards? (01 mark)</t>
    </r>
  </si>
  <si>
    <r>
      <t xml:space="preserve">1) Have all major hazards and hazardous events in </t>
    </r>
    <r>
      <rPr>
        <b/>
        <i/>
        <sz val="11"/>
        <color rgb="FF000000"/>
        <rFont val="Calibri"/>
        <family val="2"/>
        <scheme val="minor"/>
      </rPr>
      <t>normal</t>
    </r>
    <r>
      <rPr>
        <i/>
        <sz val="11"/>
        <color rgb="FF000000"/>
        <rFont val="Calibri"/>
        <family val="2"/>
        <scheme val="minor"/>
      </rPr>
      <t xml:space="preserve"> and </t>
    </r>
    <r>
      <rPr>
        <b/>
        <i/>
        <sz val="11"/>
        <color rgb="FF000000"/>
        <rFont val="Calibri"/>
        <family val="2"/>
        <scheme val="minor"/>
      </rPr>
      <t>abnormal</t>
    </r>
    <r>
      <rPr>
        <i/>
        <sz val="11"/>
        <color rgb="FF000000"/>
        <rFont val="Calibri"/>
        <family val="2"/>
        <scheme val="minor"/>
      </rPr>
      <t xml:space="preserve"> </t>
    </r>
    <r>
      <rPr>
        <b/>
        <i/>
        <sz val="11"/>
        <color rgb="FF000000"/>
        <rFont val="Calibri"/>
        <family val="2"/>
        <scheme val="minor"/>
      </rPr>
      <t xml:space="preserve">events </t>
    </r>
    <r>
      <rPr>
        <i/>
        <sz val="11"/>
        <color rgb="FF000000"/>
        <rFont val="Calibri"/>
        <family val="2"/>
        <scheme val="minor"/>
      </rPr>
      <t>such as historical and potential</t>
    </r>
    <r>
      <rPr>
        <b/>
        <i/>
        <sz val="11"/>
        <color rgb="FF000000"/>
        <rFont val="Calibri"/>
        <family val="2"/>
        <scheme val="minor"/>
      </rPr>
      <t xml:space="preserve"> future events</t>
    </r>
    <r>
      <rPr>
        <i/>
        <sz val="11"/>
        <color rgb="FF000000"/>
        <rFont val="Calibri"/>
        <family val="2"/>
        <scheme val="minor"/>
      </rPr>
      <t xml:space="preserve"> and </t>
    </r>
    <r>
      <rPr>
        <b/>
        <i/>
        <sz val="11"/>
        <color rgb="FF000000"/>
        <rFont val="Calibri"/>
        <family val="2"/>
        <scheme val="minor"/>
      </rPr>
      <t>climate change impacts</t>
    </r>
    <r>
      <rPr>
        <i/>
        <sz val="11"/>
        <color rgb="FF000000"/>
        <rFont val="Calibri"/>
        <family val="2"/>
        <scheme val="minor"/>
      </rPr>
      <t xml:space="preserve"> affecting sanitation been </t>
    </r>
    <r>
      <rPr>
        <b/>
        <i/>
        <sz val="11"/>
        <color rgb="FF000000"/>
        <rFont val="Calibri"/>
        <family val="2"/>
        <scheme val="minor"/>
      </rPr>
      <t>identified</t>
    </r>
    <r>
      <rPr>
        <i/>
        <sz val="11"/>
        <color rgb="FF000000"/>
        <rFont val="Calibri"/>
        <family val="2"/>
        <scheme val="minor"/>
      </rPr>
      <t xml:space="preserve"> and well documented?
(Consider, in addition to the risk to public health and potential problems associated in the risk assessment process). (01 mark)</t>
    </r>
  </si>
  <si>
    <r>
      <t xml:space="preserve">2) Have </t>
    </r>
    <r>
      <rPr>
        <b/>
        <i/>
        <sz val="11"/>
        <color rgb="FF000000"/>
        <rFont val="Calibri"/>
        <family val="2"/>
        <scheme val="minor"/>
      </rPr>
      <t>risks</t>
    </r>
    <r>
      <rPr>
        <i/>
        <sz val="11"/>
        <color rgb="FF000000"/>
        <rFont val="Calibri"/>
        <family val="2"/>
        <scheme val="minor"/>
      </rPr>
      <t xml:space="preserve"> been </t>
    </r>
    <r>
      <rPr>
        <b/>
        <i/>
        <sz val="11"/>
        <color rgb="FF000000"/>
        <rFont val="Calibri"/>
        <family val="2"/>
        <scheme val="minor"/>
      </rPr>
      <t>assessed</t>
    </r>
    <r>
      <rPr>
        <i/>
        <sz val="11"/>
        <color rgb="FF000000"/>
        <rFont val="Calibri"/>
        <family val="2"/>
        <scheme val="minor"/>
      </rPr>
      <t xml:space="preserve">  to reflect existing control measures and their effectiveness? (01 mark)</t>
    </r>
  </si>
  <si>
    <t xml:space="preserve">Does the improvement plan describe the action, responsible party, cost, funding source and due date? </t>
  </si>
  <si>
    <r>
      <t xml:space="preserve">3) Is there a </t>
    </r>
    <r>
      <rPr>
        <b/>
        <i/>
        <sz val="11"/>
        <color rgb="FF000000"/>
        <rFont val="Calibri"/>
        <family val="2"/>
        <scheme val="minor"/>
      </rPr>
      <t>schedule</t>
    </r>
    <r>
      <rPr>
        <i/>
        <sz val="11"/>
        <color rgb="FF000000"/>
        <rFont val="Calibri"/>
        <family val="2"/>
        <scheme val="minor"/>
      </rPr>
      <t xml:space="preserve"> with target due/completion date  for each improvement and is this</t>
    </r>
    <r>
      <rPr>
        <b/>
        <i/>
        <sz val="11"/>
        <color rgb="FF000000"/>
        <rFont val="Calibri"/>
        <family val="2"/>
        <scheme val="minor"/>
      </rPr>
      <t xml:space="preserve"> realistic</t>
    </r>
    <r>
      <rPr>
        <i/>
        <sz val="11"/>
        <color rgb="FF000000"/>
        <rFont val="Calibri"/>
        <family val="2"/>
        <scheme val="minor"/>
      </rPr>
      <t>?  If major, long term improvements are necessary, have possible short  term (interim) measures been identified? (01 mark)</t>
    </r>
  </si>
  <si>
    <r>
      <t>2) Has each improvement been assigned to a member of the SSP team or other</t>
    </r>
    <r>
      <rPr>
        <b/>
        <i/>
        <sz val="11"/>
        <color rgb="FF000000"/>
        <rFont val="Calibri"/>
        <family val="2"/>
        <scheme val="minor"/>
      </rPr>
      <t xml:space="preserve"> responsible party</t>
    </r>
    <r>
      <rPr>
        <i/>
        <sz val="11"/>
        <color rgb="FF000000"/>
        <rFont val="Calibri"/>
        <family val="2"/>
        <scheme val="minor"/>
      </rPr>
      <t xml:space="preserve"> (to be communicated to those whose support is needed) (01 mark)</t>
    </r>
  </si>
  <si>
    <t xml:space="preserve">Marks can be assigned at assessor’s discretion for “in between” situations with multiple of 0.5 (0, 0.5, 1.0 etc.) </t>
  </si>
  <si>
    <t>Module 1: Prepare for Sanitation Safety Planning (SSP)</t>
  </si>
  <si>
    <t>Module 4: Develop and implement an incremental Improvement plan</t>
  </si>
  <si>
    <t xml:space="preserve">Is the Service provider carrying out operational monitoring as per the documented plan for “significant risks”? </t>
  </si>
  <si>
    <r>
      <t xml:space="preserve">3) Is it clear </t>
    </r>
    <r>
      <rPr>
        <b/>
        <i/>
        <sz val="11"/>
        <color theme="1"/>
        <rFont val="Calibri"/>
        <family val="2"/>
        <scheme val="minor"/>
      </rPr>
      <t>who is responsible</t>
    </r>
    <r>
      <rPr>
        <i/>
        <sz val="11"/>
        <color theme="1"/>
        <rFont val="Calibri"/>
        <family val="2"/>
        <scheme val="minor"/>
      </rPr>
      <t xml:space="preserve"> for compliance </t>
    </r>
    <r>
      <rPr>
        <b/>
        <i/>
        <sz val="11"/>
        <color theme="1"/>
        <rFont val="Calibri"/>
        <family val="2"/>
        <scheme val="minor"/>
      </rPr>
      <t>monitoring</t>
    </r>
    <r>
      <rPr>
        <i/>
        <sz val="11"/>
        <color theme="1"/>
        <rFont val="Calibri"/>
        <family val="2"/>
        <scheme val="minor"/>
      </rPr>
      <t xml:space="preserve"> and  </t>
    </r>
    <r>
      <rPr>
        <b/>
        <i/>
        <sz val="11"/>
        <color theme="1"/>
        <rFont val="Calibri"/>
        <family val="2"/>
        <scheme val="minor"/>
      </rPr>
      <t>reviewing the results</t>
    </r>
    <r>
      <rPr>
        <i/>
        <sz val="11"/>
        <color theme="1"/>
        <rFont val="Calibri"/>
        <family val="2"/>
        <scheme val="minor"/>
      </rPr>
      <t xml:space="preserve"> of compliance monitoring? ( 01 mark)</t>
    </r>
  </si>
  <si>
    <r>
      <t xml:space="preserve">1) Is the </t>
    </r>
    <r>
      <rPr>
        <b/>
        <i/>
        <sz val="11"/>
        <color theme="1"/>
        <rFont val="Calibri"/>
        <family val="2"/>
        <scheme val="minor"/>
      </rPr>
      <t>monitoring frequency</t>
    </r>
    <r>
      <rPr>
        <i/>
        <sz val="11"/>
        <color theme="1"/>
        <rFont val="Calibri"/>
        <family val="2"/>
        <scheme val="minor"/>
      </rPr>
      <t xml:space="preserve"> is specified and carried out accordingly ? (01 mark)</t>
    </r>
  </si>
  <si>
    <t>Objective: Describe monitoring to be carried out to ensure that key sanitation system components and control measures continue to work effectively and Confirm that quality standards are being met, consumers are satisfied and the SSP is complete and effective.</t>
  </si>
  <si>
    <r>
      <rPr>
        <b/>
        <sz val="11"/>
        <rFont val="Calibri"/>
        <family val="2"/>
        <scheme val="minor"/>
      </rPr>
      <t>Has a plan for internal &amp; External SP auditing been defined and is it being implemented?</t>
    </r>
    <r>
      <rPr>
        <sz val="11"/>
        <rFont val="Calibri"/>
        <family val="2"/>
        <scheme val="minor"/>
      </rPr>
      <t xml:space="preserve">  </t>
    </r>
  </si>
  <si>
    <t xml:space="preserve">Does the SSP include a current emergency response plan? (ERP)    </t>
  </si>
  <si>
    <t xml:space="preserve">Is the SSP being reviewed and revised as planned?  </t>
  </si>
  <si>
    <t>1) Does the team include both balanced SSP team of technical staff to capture inputs and ensure awareness, procurement etc., and management staff with the authority in matters related budget and operations to initiate changes, improvements and updates? (03 marks, deduct marks for key position/discipline missing)</t>
  </si>
  <si>
    <t xml:space="preserve">Does the Service Provider have a documented and implemented system of regularly monitoring and recording consumer satisfaction?  </t>
  </si>
  <si>
    <t>2) Does ERP describe the up-to-date contact information (names, positions and contact details) of persons within the Service Provider and stakeholders (e.g. Health officials) to be notified during emergencies? (01 mark)</t>
  </si>
  <si>
    <r>
      <t xml:space="preserve">2) Are the team </t>
    </r>
    <r>
      <rPr>
        <b/>
        <i/>
        <sz val="11"/>
        <color rgb="FF000000"/>
        <rFont val="Calibri"/>
        <family val="2"/>
        <scheme val="minor"/>
      </rPr>
      <t>meetings outcomes</t>
    </r>
    <r>
      <rPr>
        <i/>
        <sz val="11"/>
        <color rgb="FF000000"/>
        <rFont val="Calibri"/>
        <family val="2"/>
        <scheme val="minor"/>
      </rPr>
      <t xml:space="preserve"> and </t>
    </r>
    <r>
      <rPr>
        <b/>
        <i/>
        <sz val="11"/>
        <color rgb="FF000000"/>
        <rFont val="Calibri"/>
        <family val="2"/>
        <scheme val="minor"/>
      </rPr>
      <t>decisions</t>
    </r>
    <r>
      <rPr>
        <i/>
        <sz val="11"/>
        <color rgb="FF000000"/>
        <rFont val="Calibri"/>
        <family val="2"/>
        <scheme val="minor"/>
      </rPr>
      <t xml:space="preserve"> documented (Evidence: meeting minutes) (01 mark)</t>
    </r>
  </si>
  <si>
    <t>2) Does the SSP define specific targets (more stringent than standards) that the system expected to meet and for each process steps based on treatment capacity? (01 mark, deduct for no reference to targets or inappropriate targets in the SSP)</t>
  </si>
  <si>
    <r>
      <t xml:space="preserve">1) Is there a </t>
    </r>
    <r>
      <rPr>
        <b/>
        <i/>
        <sz val="11"/>
        <color rgb="FF000000"/>
        <rFont val="Calibri"/>
        <family val="2"/>
        <scheme val="minor"/>
      </rPr>
      <t>documented improvement plan</t>
    </r>
    <r>
      <rPr>
        <i/>
        <sz val="11"/>
        <color rgb="FF000000"/>
        <rFont val="Calibri"/>
        <family val="2"/>
        <scheme val="minor"/>
      </rPr>
      <t xml:space="preserve"> for each uncontrolled or insufficient controlled significant risk? (01 mark)</t>
    </r>
  </si>
  <si>
    <r>
      <t xml:space="preserve">2) Does the identified </t>
    </r>
    <r>
      <rPr>
        <b/>
        <i/>
        <sz val="11"/>
        <color rgb="FF000000"/>
        <rFont val="Calibri"/>
        <family val="2"/>
        <scheme val="minor"/>
      </rPr>
      <t>plan follow</t>
    </r>
    <r>
      <rPr>
        <i/>
        <sz val="11"/>
        <color rgb="FF000000"/>
        <rFont val="Calibri"/>
        <family val="2"/>
        <scheme val="minor"/>
      </rPr>
      <t xml:space="preserve"> directly from the</t>
    </r>
    <r>
      <rPr>
        <b/>
        <i/>
        <sz val="11"/>
        <color rgb="FF000000"/>
        <rFont val="Calibri"/>
        <family val="2"/>
        <scheme val="minor"/>
      </rPr>
      <t xml:space="preserve"> risk</t>
    </r>
    <r>
      <rPr>
        <i/>
        <sz val="11"/>
        <color rgb="FF000000"/>
        <rFont val="Calibri"/>
        <family val="2"/>
        <scheme val="minor"/>
      </rPr>
      <t xml:space="preserve"> </t>
    </r>
    <r>
      <rPr>
        <b/>
        <i/>
        <sz val="11"/>
        <color rgb="FF000000"/>
        <rFont val="Calibri"/>
        <family val="2"/>
        <scheme val="minor"/>
      </rPr>
      <t>assessment</t>
    </r>
    <r>
      <rPr>
        <i/>
        <sz val="11"/>
        <color rgb="FF000000"/>
        <rFont val="Calibri"/>
        <family val="2"/>
        <scheme val="minor"/>
      </rPr>
      <t xml:space="preserve"> process (based on prioritised risk score/ Band)? (01 mark)</t>
    </r>
  </si>
  <si>
    <r>
      <t xml:space="preserve">3) Is there a </t>
    </r>
    <r>
      <rPr>
        <b/>
        <i/>
        <sz val="11"/>
        <color rgb="FF000000"/>
        <rFont val="Calibri"/>
        <family val="2"/>
        <scheme val="minor"/>
      </rPr>
      <t>clear</t>
    </r>
    <r>
      <rPr>
        <i/>
        <sz val="11"/>
        <color rgb="FF000000"/>
        <rFont val="Calibri"/>
        <family val="2"/>
        <scheme val="minor"/>
      </rPr>
      <t xml:space="preserve"> and </t>
    </r>
    <r>
      <rPr>
        <b/>
        <i/>
        <sz val="11"/>
        <color rgb="FF000000"/>
        <rFont val="Calibri"/>
        <family val="2"/>
        <scheme val="minor"/>
      </rPr>
      <t>direct link</t>
    </r>
    <r>
      <rPr>
        <i/>
        <sz val="11"/>
        <color rgb="FF000000"/>
        <rFont val="Calibri"/>
        <family val="2"/>
        <scheme val="minor"/>
      </rPr>
      <t xml:space="preserve"> between the risk assessment and the improvement plan? (01 mark)</t>
    </r>
  </si>
  <si>
    <r>
      <t xml:space="preserve">4) Are the planned improvements </t>
    </r>
    <r>
      <rPr>
        <b/>
        <i/>
        <sz val="11"/>
        <color rgb="FF000000"/>
        <rFont val="Calibri"/>
        <family val="2"/>
        <scheme val="minor"/>
      </rPr>
      <t>adequate</t>
    </r>
    <r>
      <rPr>
        <i/>
        <sz val="11"/>
        <color rgb="FF000000"/>
        <rFont val="Calibri"/>
        <family val="2"/>
        <scheme val="minor"/>
      </rPr>
      <t xml:space="preserve"> to </t>
    </r>
    <r>
      <rPr>
        <b/>
        <i/>
        <sz val="11"/>
        <color rgb="FF000000"/>
        <rFont val="Calibri"/>
        <family val="2"/>
        <scheme val="minor"/>
      </rPr>
      <t>address</t>
    </r>
    <r>
      <rPr>
        <i/>
        <sz val="11"/>
        <color rgb="FF000000"/>
        <rFont val="Calibri"/>
        <family val="2"/>
        <scheme val="minor"/>
      </rPr>
      <t xml:space="preserve"> all identified</t>
    </r>
    <r>
      <rPr>
        <b/>
        <i/>
        <sz val="11"/>
        <color rgb="FF000000"/>
        <rFont val="Calibri"/>
        <family val="2"/>
        <scheme val="minor"/>
      </rPr>
      <t xml:space="preserve"> risks </t>
    </r>
    <r>
      <rPr>
        <i/>
        <sz val="11"/>
        <color rgb="FF000000"/>
        <rFont val="Calibri"/>
        <family val="2"/>
        <scheme val="minor"/>
      </rPr>
      <t xml:space="preserve">including future </t>
    </r>
    <r>
      <rPr>
        <b/>
        <i/>
        <sz val="11"/>
        <color rgb="FF000000"/>
        <rFont val="Calibri"/>
        <family val="2"/>
        <scheme val="minor"/>
      </rPr>
      <t>climate risks</t>
    </r>
    <r>
      <rPr>
        <i/>
        <sz val="11"/>
        <color rgb="FF000000"/>
        <rFont val="Calibri"/>
        <family val="2"/>
        <scheme val="minor"/>
      </rPr>
      <t>? (01 mark)</t>
    </r>
  </si>
  <si>
    <r>
      <t xml:space="preserve">1) Are clear and detailed Standard Operating Procedures (SOPs) documented clearly for the majority of the key operational activities?. The assessor shall  make a general list of </t>
    </r>
    <r>
      <rPr>
        <b/>
        <i/>
        <sz val="11"/>
        <color theme="1"/>
        <rFont val="Calibri"/>
        <family val="2"/>
        <scheme val="minor"/>
      </rPr>
      <t>key operational activities</t>
    </r>
    <r>
      <rPr>
        <i/>
        <sz val="11"/>
        <color theme="1"/>
        <rFont val="Calibri"/>
        <family val="2"/>
        <scheme val="minor"/>
      </rPr>
      <t xml:space="preserve"> for which SOPs should be developed (e.g. treatment process, pipeline repair and replacement, connection, equipment calibration, etc.) (03 marks, deduct marks for not sufficient detail to guide to field staff)</t>
    </r>
  </si>
  <si>
    <r>
      <t xml:space="preserve">4) Are the feasible procedures established for incident and emergency situations and able to be </t>
    </r>
    <r>
      <rPr>
        <b/>
        <i/>
        <sz val="11"/>
        <color theme="1"/>
        <rFont val="Calibri"/>
        <family val="2"/>
        <scheme val="minor"/>
      </rPr>
      <t>performed</t>
    </r>
    <r>
      <rPr>
        <i/>
        <sz val="11"/>
        <color theme="1"/>
        <rFont val="Calibri"/>
        <family val="2"/>
        <scheme val="minor"/>
      </rPr>
      <t xml:space="preserve"> in a </t>
    </r>
    <r>
      <rPr>
        <b/>
        <i/>
        <sz val="11"/>
        <color theme="1"/>
        <rFont val="Calibri"/>
        <family val="2"/>
        <scheme val="minor"/>
      </rPr>
      <t>timely</t>
    </r>
    <r>
      <rPr>
        <i/>
        <sz val="11"/>
        <color theme="1"/>
        <rFont val="Calibri"/>
        <family val="2"/>
        <scheme val="minor"/>
      </rPr>
      <t xml:space="preserve"> manner? (01 mark)</t>
    </r>
  </si>
  <si>
    <t>Objective: Identify the SSP coverage areas, Assemble an appropriate team of professionals with knowledge and experience in all aspects of the Sanitation System and sufficient decision-making authority to develop and implement the SSP including defining their roles.</t>
  </si>
  <si>
    <r>
      <t xml:space="preserve">3) Does ERP has </t>
    </r>
    <r>
      <rPr>
        <b/>
        <i/>
        <sz val="11"/>
        <color theme="1"/>
        <rFont val="Calibri"/>
        <family val="2"/>
        <scheme val="minor"/>
      </rPr>
      <t xml:space="preserve">communication protocols </t>
    </r>
    <r>
      <rPr>
        <i/>
        <sz val="11"/>
        <color theme="1"/>
        <rFont val="Calibri"/>
        <family val="2"/>
        <scheme val="minor"/>
      </rPr>
      <t>(for disseminating emergency messages to consumers or and rehearsal? (01 mark)</t>
    </r>
  </si>
  <si>
    <t>THE SANITATION SAFETY PLANNING AUDIT SCORING GUIDANCE FOR ASSESSORS</t>
  </si>
  <si>
    <t>Assessment Summary: SANITATION SAFETY PLANNING</t>
  </si>
  <si>
    <t>Assessment area / SSP element</t>
  </si>
  <si>
    <t xml:space="preserve">Are receiving wastewater quality and effluent disposal standards and targets described? </t>
  </si>
  <si>
    <t xml:space="preserve">5.1 Has an operational monitoring been documented addressing quality monitoring and visual inspection by the Service Provider? </t>
  </si>
  <si>
    <r>
      <t xml:space="preserve">1) Do monitoring records (e.g. quality log books and site inspection check lists for the audit period)  demonstrate that </t>
    </r>
    <r>
      <rPr>
        <b/>
        <i/>
        <sz val="11"/>
        <color theme="1"/>
        <rFont val="Calibri"/>
        <family val="2"/>
        <scheme val="minor"/>
      </rPr>
      <t>operational monitoring</t>
    </r>
    <r>
      <rPr>
        <i/>
        <sz val="11"/>
        <color theme="1"/>
        <rFont val="Calibri"/>
        <family val="2"/>
        <scheme val="minor"/>
      </rPr>
      <t xml:space="preserve"> is carried out in accordance with the plan (including corrective actions)? (01 mark)</t>
    </r>
  </si>
  <si>
    <t xml:space="preserve">Are quality standards and targets being met? </t>
  </si>
  <si>
    <r>
      <t xml:space="preserve">2) Are corrective actions </t>
    </r>
    <r>
      <rPr>
        <b/>
        <i/>
        <sz val="11"/>
        <color theme="1"/>
        <rFont val="Calibri"/>
        <family val="2"/>
        <scheme val="minor"/>
      </rPr>
      <t>documented</t>
    </r>
    <r>
      <rPr>
        <i/>
        <sz val="11"/>
        <color theme="1"/>
        <rFont val="Calibri"/>
        <family val="2"/>
        <scheme val="minor"/>
      </rPr>
      <t xml:space="preserve"> during </t>
    </r>
    <r>
      <rPr>
        <b/>
        <i/>
        <sz val="11"/>
        <color theme="1"/>
        <rFont val="Calibri"/>
        <family val="2"/>
        <scheme val="minor"/>
      </rPr>
      <t>non-complying events</t>
    </r>
    <r>
      <rPr>
        <i/>
        <sz val="11"/>
        <color theme="1"/>
        <rFont val="Calibri"/>
        <family val="2"/>
        <scheme val="minor"/>
      </rPr>
      <t xml:space="preserve"> (not meeting the quality targets and are they followed in practice? ( 01 mark)</t>
    </r>
  </si>
  <si>
    <t>1) Is there a documented plan (e.g. customer surveys covering gender and other social stratifiers or complaints logs) in SSP to assess consumer satisfaction with the service provision? (01 mark)</t>
  </si>
  <si>
    <t>Objective: Define Management procedures to be followed during routine operations and emergency situations, Identify programmes that indirectly support sanitation safety, ensure that the SSP remains up-to-date and effective through regular review and revision.</t>
  </si>
  <si>
    <r>
      <t xml:space="preserve">1) Are Emergency Response Plan (ERP) </t>
    </r>
    <r>
      <rPr>
        <b/>
        <i/>
        <sz val="11"/>
        <color theme="1"/>
        <rFont val="Calibri"/>
        <family val="2"/>
        <scheme val="minor"/>
      </rPr>
      <t>documented</t>
    </r>
    <r>
      <rPr>
        <i/>
        <sz val="11"/>
        <color theme="1"/>
        <rFont val="Calibri"/>
        <family val="2"/>
        <scheme val="minor"/>
      </rPr>
      <t xml:space="preserve"> clearly describing quality </t>
    </r>
    <r>
      <rPr>
        <b/>
        <i/>
        <sz val="11"/>
        <color theme="1"/>
        <rFont val="Calibri"/>
        <family val="2"/>
        <scheme val="minor"/>
      </rPr>
      <t>emergencies</t>
    </r>
    <r>
      <rPr>
        <i/>
        <sz val="11"/>
        <color theme="1"/>
        <rFont val="Calibri"/>
        <family val="2"/>
        <scheme val="minor"/>
      </rPr>
      <t xml:space="preserve"> that would trigger implementation of the plan including </t>
    </r>
    <r>
      <rPr>
        <b/>
        <i/>
        <sz val="11"/>
        <color theme="1"/>
        <rFont val="Calibri"/>
        <family val="2"/>
        <scheme val="minor"/>
      </rPr>
      <t>weather emergencies</t>
    </r>
    <r>
      <rPr>
        <i/>
        <sz val="11"/>
        <color theme="1"/>
        <rFont val="Calibri"/>
        <family val="2"/>
        <scheme val="minor"/>
      </rPr>
      <t>? (01 mark)</t>
    </r>
  </si>
  <si>
    <r>
      <t xml:space="preserve">2) Are the staff members </t>
    </r>
    <r>
      <rPr>
        <b/>
        <i/>
        <sz val="11"/>
        <color theme="1"/>
        <rFont val="Calibri"/>
        <family val="2"/>
        <scheme val="minor"/>
      </rPr>
      <t>responsible</t>
    </r>
    <r>
      <rPr>
        <i/>
        <sz val="11"/>
        <color theme="1"/>
        <rFont val="Calibri"/>
        <family val="2"/>
        <scheme val="minor"/>
      </rPr>
      <t xml:space="preserve"> for operational monitoring and </t>
    </r>
    <r>
      <rPr>
        <b/>
        <i/>
        <sz val="11"/>
        <color theme="1"/>
        <rFont val="Calibri"/>
        <family val="2"/>
        <scheme val="minor"/>
      </rPr>
      <t>aware</t>
    </r>
    <r>
      <rPr>
        <i/>
        <sz val="11"/>
        <color theme="1"/>
        <rFont val="Calibri"/>
        <family val="2"/>
        <scheme val="minor"/>
      </rPr>
      <t xml:space="preserve"> of their responsibilities and </t>
    </r>
    <r>
      <rPr>
        <b/>
        <i/>
        <sz val="11"/>
        <color theme="1"/>
        <rFont val="Calibri"/>
        <family val="2"/>
        <scheme val="minor"/>
      </rPr>
      <t>perform</t>
    </r>
    <r>
      <rPr>
        <i/>
        <sz val="11"/>
        <color theme="1"/>
        <rFont val="Calibri"/>
        <family val="2"/>
        <scheme val="minor"/>
      </rPr>
      <t xml:space="preserve"> their duty accordingly? (01 mark)</t>
    </r>
  </si>
  <si>
    <t>115 - 124  Excellent</t>
  </si>
  <si>
    <t xml:space="preserve"> Develop Management Procedure, supporting programs and review plans</t>
  </si>
  <si>
    <t>Water Reclamation Division</t>
  </si>
  <si>
    <t>NO. OF CONNECTIONS</t>
  </si>
  <si>
    <t>NUMBER OF PEOPLE SERVED APPROXIMATELY</t>
  </si>
  <si>
    <t>INFORMATION OF THE SANITATION SAFETY PLANNING AUDIT (Attachment: II)</t>
  </si>
  <si>
    <t>SEWERAGE SCHEME/ SEWERAGE TREATMENT PLANT</t>
  </si>
  <si>
    <r>
      <t xml:space="preserve">1) Is the compliance monitoring plan </t>
    </r>
    <r>
      <rPr>
        <b/>
        <i/>
        <sz val="11"/>
        <color theme="1"/>
        <rFont val="Calibri"/>
        <family val="2"/>
        <scheme val="minor"/>
      </rPr>
      <t>documented</t>
    </r>
    <r>
      <rPr>
        <i/>
        <sz val="11"/>
        <color theme="1"/>
        <rFont val="Calibri"/>
        <family val="2"/>
        <scheme val="minor"/>
      </rPr>
      <t xml:space="preserve"> and distinct from operational monitoring? (01 mark)</t>
    </r>
  </si>
  <si>
    <t>A, B and C</t>
  </si>
  <si>
    <t>A and C</t>
  </si>
  <si>
    <t xml:space="preserve">Are receiving sources, reuse of the treated effluent and sludge defined?  </t>
  </si>
  <si>
    <r>
      <t xml:space="preserve">1) Does the SSP include the nationally- relevant quality </t>
    </r>
    <r>
      <rPr>
        <b/>
        <i/>
        <sz val="11"/>
        <color rgb="FF000000"/>
        <rFont val="Calibri"/>
        <family val="2"/>
        <scheme val="minor"/>
      </rPr>
      <t>standards</t>
    </r>
    <r>
      <rPr>
        <i/>
        <sz val="11"/>
        <color rgb="FF000000"/>
        <rFont val="Calibri"/>
        <family val="2"/>
        <scheme val="minor"/>
      </rPr>
      <t xml:space="preserve"> (e.g. SLS is thoroughly/accurately referenced) that the disposal of effluent / Sludge must meet?  (01 mark, deduct for out of dated standards or no reference to standards in the SSP)</t>
    </r>
  </si>
  <si>
    <t>2) Is there a lead organization in the identified SSP area? ( 02 marks)</t>
  </si>
  <si>
    <t>1) Is there an identified SSP area (e.g. administrative unit)? ( 02 marks)</t>
  </si>
  <si>
    <t>Is there a documented SSP team and is the team list current and functions adequately covered?</t>
  </si>
  <si>
    <r>
      <t xml:space="preserve">1) Is there a documented </t>
    </r>
    <r>
      <rPr>
        <b/>
        <i/>
        <sz val="11"/>
        <color rgb="FF000000"/>
        <rFont val="Calibri"/>
        <family val="2"/>
        <scheme val="minor"/>
      </rPr>
      <t>multidisciplinary</t>
    </r>
    <r>
      <rPr>
        <i/>
        <sz val="11"/>
        <color rgb="FF000000"/>
        <rFont val="Calibri"/>
        <family val="2"/>
        <scheme val="minor"/>
      </rPr>
      <t xml:space="preserve"> SSP Team and representing all the </t>
    </r>
    <r>
      <rPr>
        <b/>
        <i/>
        <sz val="11"/>
        <color rgb="FF000000"/>
        <rFont val="Calibri"/>
        <family val="2"/>
        <scheme val="minor"/>
      </rPr>
      <t>key areas</t>
    </r>
    <r>
      <rPr>
        <i/>
        <sz val="11"/>
        <color rgb="FF000000"/>
        <rFont val="Calibri"/>
        <family val="2"/>
        <scheme val="minor"/>
      </rPr>
      <t xml:space="preserve"> (compare this list documented in the SSP and checked with team members during auditing)? and their functions adequately covered for all </t>
    </r>
    <r>
      <rPr>
        <b/>
        <i/>
        <sz val="11"/>
        <color rgb="FF000000"/>
        <rFont val="Calibri"/>
        <family val="2"/>
        <scheme val="minor"/>
      </rPr>
      <t>key components</t>
    </r>
    <r>
      <rPr>
        <i/>
        <sz val="11"/>
        <color rgb="FF000000"/>
        <rFont val="Calibri"/>
        <family val="2"/>
        <scheme val="minor"/>
      </rPr>
      <t>? (01 mark)</t>
    </r>
  </si>
  <si>
    <t xml:space="preserve">2) Was the SSP Team involved in every SSP step?  (01 mark) </t>
  </si>
  <si>
    <r>
      <t xml:space="preserve">1) Are appropriate </t>
    </r>
    <r>
      <rPr>
        <b/>
        <i/>
        <sz val="11"/>
        <color rgb="FF000000"/>
        <rFont val="Calibri"/>
        <family val="2"/>
        <scheme val="minor"/>
      </rPr>
      <t>external</t>
    </r>
    <r>
      <rPr>
        <i/>
        <sz val="11"/>
        <color rgb="FF000000"/>
        <rFont val="Calibri"/>
        <family val="2"/>
        <scheme val="minor"/>
      </rPr>
      <t xml:space="preserve"> and </t>
    </r>
    <r>
      <rPr>
        <b/>
        <i/>
        <sz val="11"/>
        <color rgb="FF000000"/>
        <rFont val="Calibri"/>
        <family val="2"/>
        <scheme val="minor"/>
      </rPr>
      <t>internal</t>
    </r>
    <r>
      <rPr>
        <i/>
        <sz val="11"/>
        <color rgb="FF000000"/>
        <rFont val="Calibri"/>
        <family val="2"/>
        <scheme val="minor"/>
      </rPr>
      <t xml:space="preserve"> </t>
    </r>
    <r>
      <rPr>
        <b/>
        <i/>
        <sz val="11"/>
        <color rgb="FF000000"/>
        <rFont val="Calibri"/>
        <family val="2"/>
        <scheme val="minor"/>
      </rPr>
      <t>stakeholders</t>
    </r>
    <r>
      <rPr>
        <i/>
        <sz val="11"/>
        <color rgb="FF000000"/>
        <rFont val="Calibri"/>
        <family val="2"/>
        <scheme val="minor"/>
      </rPr>
      <t xml:space="preserve"> completely represented in the team? (02 marks)</t>
    </r>
  </si>
  <si>
    <t>A and B</t>
  </si>
  <si>
    <t xml:space="preserve">Is there evidence that regular team meetings are held and recorded? </t>
  </si>
  <si>
    <t>1) Have been excreta flow diagrams or SaniPath used to identify SSP priorities? (01 mark)</t>
  </si>
  <si>
    <t xml:space="preserve">2) Is the steering committee supported and empowered by senior management? (01 mark)  </t>
  </si>
  <si>
    <r>
      <t xml:space="preserve">1) Are there detailed </t>
    </r>
    <r>
      <rPr>
        <b/>
        <i/>
        <sz val="11"/>
        <color rgb="FF000000"/>
        <rFont val="Calibri"/>
        <family val="2"/>
        <scheme val="minor"/>
      </rPr>
      <t>maps</t>
    </r>
    <r>
      <rPr>
        <i/>
        <sz val="11"/>
        <color rgb="FF000000"/>
        <rFont val="Calibri"/>
        <family val="2"/>
        <scheme val="minor"/>
      </rPr>
      <t xml:space="preserve"> (level-1 &amp; 2) and </t>
    </r>
    <r>
      <rPr>
        <b/>
        <i/>
        <sz val="11"/>
        <color rgb="FF000000"/>
        <rFont val="Calibri"/>
        <family val="2"/>
        <scheme val="minor"/>
      </rPr>
      <t>description</t>
    </r>
    <r>
      <rPr>
        <i/>
        <sz val="11"/>
        <color rgb="FF000000"/>
        <rFont val="Calibri"/>
        <family val="2"/>
        <scheme val="minor"/>
      </rPr>
      <t xml:space="preserve"> of the sanitation system to understand the source and path of flows through the system with clear demarcation of specific </t>
    </r>
    <r>
      <rPr>
        <b/>
        <i/>
        <sz val="11"/>
        <color rgb="FF000000"/>
        <rFont val="Calibri"/>
        <family val="2"/>
        <scheme val="minor"/>
      </rPr>
      <t>boundary</t>
    </r>
    <r>
      <rPr>
        <i/>
        <sz val="11"/>
        <color rgb="FF000000"/>
        <rFont val="Calibri"/>
        <family val="2"/>
        <scheme val="minor"/>
      </rPr>
      <t xml:space="preserve">, (schematics to confirm clarity and consistency, note any errors, missing or inconsistencies)? (01 mark) </t>
    </r>
  </si>
  <si>
    <t>4) Is the description up to date, comprehensive, accurate and understood by all relevant staff by conducting site visits to confirm the accuracy and completeness of the description. Discuss the schematic details with staff and ask them if there have been any changes (01 mark)</t>
  </si>
  <si>
    <t xml:space="preserve">Are all major steps in the sanitation system chain described and confirmed in the system description? </t>
  </si>
  <si>
    <r>
      <t xml:space="preserve">3) Were field visit conducted to </t>
    </r>
    <r>
      <rPr>
        <b/>
        <i/>
        <sz val="11"/>
        <rFont val="Calibri"/>
        <family val="2"/>
        <scheme val="minor"/>
      </rPr>
      <t>verify the accuracy</t>
    </r>
    <r>
      <rPr>
        <i/>
        <sz val="11"/>
        <rFont val="Calibri"/>
        <family val="2"/>
        <scheme val="minor"/>
      </rPr>
      <t xml:space="preserve"> of information provided in the SSP document? (01 mark)</t>
    </r>
  </si>
  <si>
    <r>
      <t xml:space="preserve">2) Does it cover current </t>
    </r>
    <r>
      <rPr>
        <b/>
        <i/>
        <sz val="11"/>
        <color rgb="FF000000"/>
        <rFont val="Calibri"/>
        <family val="2"/>
        <scheme val="minor"/>
      </rPr>
      <t>quality issues</t>
    </r>
    <r>
      <rPr>
        <i/>
        <sz val="11"/>
        <color rgb="FF000000"/>
        <rFont val="Calibri"/>
        <family val="2"/>
        <scheme val="minor"/>
      </rPr>
      <t xml:space="preserve">, flow variations, </t>
    </r>
    <r>
      <rPr>
        <b/>
        <i/>
        <sz val="11"/>
        <color rgb="FF000000"/>
        <rFont val="Calibri"/>
        <family val="2"/>
        <scheme val="minor"/>
      </rPr>
      <t>household practices</t>
    </r>
    <r>
      <rPr>
        <i/>
        <sz val="11"/>
        <color rgb="FF000000"/>
        <rFont val="Calibri"/>
        <family val="2"/>
        <scheme val="minor"/>
      </rPr>
      <t>? (01 mark)</t>
    </r>
  </si>
  <si>
    <r>
      <t xml:space="preserve">1) Are identified </t>
    </r>
    <r>
      <rPr>
        <b/>
        <i/>
        <sz val="11"/>
        <color rgb="FF000000"/>
        <rFont val="Calibri"/>
        <family val="2"/>
        <scheme val="minor"/>
      </rPr>
      <t>exposure groups</t>
    </r>
    <r>
      <rPr>
        <i/>
        <sz val="11"/>
        <color rgb="FF000000"/>
        <rFont val="Calibri"/>
        <family val="2"/>
        <scheme val="minor"/>
      </rPr>
      <t xml:space="preserve"> (including major discharging entity, diverse group i.e. diversity in service level, wealth, age, health, sex and gender) in the system  described?  (02 marks, deduct for missing or incorrect exposure group) </t>
    </r>
  </si>
  <si>
    <r>
      <t xml:space="preserve">2) Are identified </t>
    </r>
    <r>
      <rPr>
        <b/>
        <i/>
        <sz val="11"/>
        <color rgb="FF000000"/>
        <rFont val="Calibri"/>
        <family val="2"/>
        <scheme val="minor"/>
      </rPr>
      <t>use</t>
    </r>
    <r>
      <rPr>
        <i/>
        <sz val="11"/>
        <color rgb="FF000000"/>
        <rFont val="Calibri"/>
        <family val="2"/>
        <scheme val="minor"/>
      </rPr>
      <t xml:space="preserve"> of effluent/ sludge from the system (including reuse of treated effluent, application of sludge, ect.) and the conditions of the effluent/sludge described?  (02 marks, deduct for missing or incorrect intended application or uses) </t>
    </r>
  </si>
  <si>
    <r>
      <t xml:space="preserve">3) </t>
    </r>
    <r>
      <rPr>
        <sz val="11"/>
        <color rgb="FF000000"/>
        <rFont val="Calibri"/>
        <family val="2"/>
        <scheme val="minor"/>
      </rPr>
      <t xml:space="preserve">Do they </t>
    </r>
    <r>
      <rPr>
        <i/>
        <sz val="11"/>
        <color rgb="FF000000"/>
        <rFont val="Calibri"/>
        <family val="2"/>
        <scheme val="minor"/>
      </rPr>
      <t>gather supporting information – involves collecting and documenting system context, such as legal and regulatory requirements; historical monitoring and compliance data; and information on climate, cultural practice and the efficiency of the system and system components. (01 mark)</t>
    </r>
  </si>
  <si>
    <r>
      <t xml:space="preserve">1) Are the </t>
    </r>
    <r>
      <rPr>
        <b/>
        <i/>
        <sz val="11"/>
        <color rgb="FF000000"/>
        <rFont val="Calibri"/>
        <family val="2"/>
        <scheme val="minor"/>
      </rPr>
      <t>method</t>
    </r>
    <r>
      <rPr>
        <i/>
        <sz val="11"/>
        <color rgb="FF000000"/>
        <rFont val="Calibri"/>
        <family val="2"/>
        <scheme val="minor"/>
      </rPr>
      <t xml:space="preserve"> and </t>
    </r>
    <r>
      <rPr>
        <b/>
        <i/>
        <sz val="11"/>
        <color rgb="FF000000"/>
        <rFont val="Calibri"/>
        <family val="2"/>
        <scheme val="minor"/>
      </rPr>
      <t>basis</t>
    </r>
    <r>
      <rPr>
        <i/>
        <sz val="11"/>
        <color rgb="FF000000"/>
        <rFont val="Calibri"/>
        <family val="2"/>
        <scheme val="minor"/>
      </rPr>
      <t xml:space="preserve"> for the risk assessment, including </t>
    </r>
    <r>
      <rPr>
        <b/>
        <i/>
        <sz val="11"/>
        <color rgb="FF000000"/>
        <rFont val="Calibri"/>
        <family val="2"/>
        <scheme val="minor"/>
      </rPr>
      <t>key</t>
    </r>
    <r>
      <rPr>
        <i/>
        <sz val="11"/>
        <color rgb="FF000000"/>
        <rFont val="Calibri"/>
        <family val="2"/>
        <scheme val="minor"/>
      </rPr>
      <t xml:space="preserve"> </t>
    </r>
    <r>
      <rPr>
        <b/>
        <i/>
        <sz val="11"/>
        <color rgb="FF000000"/>
        <rFont val="Calibri"/>
        <family val="2"/>
        <scheme val="minor"/>
      </rPr>
      <t>terminology</t>
    </r>
    <r>
      <rPr>
        <i/>
        <sz val="11"/>
        <color rgb="FF000000"/>
        <rFont val="Calibri"/>
        <family val="2"/>
        <scheme val="minor"/>
      </rPr>
      <t xml:space="preserve"> and </t>
    </r>
    <r>
      <rPr>
        <b/>
        <i/>
        <sz val="11"/>
        <color rgb="FF000000"/>
        <rFont val="Calibri"/>
        <family val="2"/>
        <scheme val="minor"/>
      </rPr>
      <t>definitions</t>
    </r>
    <r>
      <rPr>
        <i/>
        <sz val="11"/>
        <color rgb="FF000000"/>
        <rFont val="Calibri"/>
        <family val="2"/>
        <scheme val="minor"/>
      </rPr>
      <t xml:space="preserve"> (e.g. how likelihood and severity are defined) clearly described?  (01 mark)                                                                                                          </t>
    </r>
  </si>
  <si>
    <r>
      <t>2) Is the risk assessment</t>
    </r>
    <r>
      <rPr>
        <b/>
        <i/>
        <sz val="11"/>
        <color rgb="FF000000"/>
        <rFont val="Calibri"/>
        <family val="2"/>
        <scheme val="minor"/>
      </rPr>
      <t xml:space="preserve"> </t>
    </r>
    <r>
      <rPr>
        <i/>
        <sz val="11"/>
        <color rgb="FF000000"/>
        <rFont val="Calibri"/>
        <family val="2"/>
        <scheme val="minor"/>
      </rPr>
      <t>derived from th</t>
    </r>
    <r>
      <rPr>
        <b/>
        <i/>
        <sz val="11"/>
        <color rgb="FF000000"/>
        <rFont val="Calibri"/>
        <family val="2"/>
        <scheme val="minor"/>
      </rPr>
      <t>e likelihood</t>
    </r>
    <r>
      <rPr>
        <i/>
        <sz val="11"/>
        <color rgb="FF000000"/>
        <rFont val="Calibri"/>
        <family val="2"/>
        <scheme val="minor"/>
      </rPr>
      <t xml:space="preserve"> of the</t>
    </r>
    <r>
      <rPr>
        <b/>
        <i/>
        <sz val="11"/>
        <color rgb="FF000000"/>
        <rFont val="Calibri"/>
        <family val="2"/>
        <scheme val="minor"/>
      </rPr>
      <t xml:space="preserve"> hazardous event</t>
    </r>
    <r>
      <rPr>
        <i/>
        <sz val="11"/>
        <color rgb="FF000000"/>
        <rFont val="Calibri"/>
        <family val="2"/>
        <scheme val="minor"/>
      </rPr>
      <t xml:space="preserve"> occurring and the </t>
    </r>
    <r>
      <rPr>
        <b/>
        <i/>
        <sz val="11"/>
        <color rgb="FF000000"/>
        <rFont val="Calibri"/>
        <family val="2"/>
        <scheme val="minor"/>
      </rPr>
      <t>severity</t>
    </r>
    <r>
      <rPr>
        <i/>
        <sz val="11"/>
        <color rgb="FF000000"/>
        <rFont val="Calibri"/>
        <family val="2"/>
        <scheme val="minor"/>
      </rPr>
      <t xml:space="preserve"> of ist consequences? (01 mark) </t>
    </r>
  </si>
  <si>
    <r>
      <t xml:space="preserve">2) Were hazards and hazardous events  derived from </t>
    </r>
    <r>
      <rPr>
        <b/>
        <i/>
        <sz val="11"/>
        <color rgb="FF000000"/>
        <rFont val="Calibri"/>
        <family val="2"/>
        <scheme val="minor"/>
      </rPr>
      <t>SSP team</t>
    </r>
    <r>
      <rPr>
        <i/>
        <sz val="11"/>
        <color rgb="FF000000"/>
        <rFont val="Calibri"/>
        <family val="2"/>
        <scheme val="minor"/>
      </rPr>
      <t xml:space="preserve"> members, consulting the relevant external </t>
    </r>
    <r>
      <rPr>
        <b/>
        <i/>
        <sz val="11"/>
        <color rgb="FF000000"/>
        <rFont val="Calibri"/>
        <family val="2"/>
        <scheme val="minor"/>
      </rPr>
      <t>stakeholders,</t>
    </r>
    <r>
      <rPr>
        <i/>
        <sz val="11"/>
        <color rgb="FF000000"/>
        <rFont val="Calibri"/>
        <family val="2"/>
        <scheme val="minor"/>
      </rPr>
      <t xml:space="preserve"> confirmed by </t>
    </r>
    <r>
      <rPr>
        <b/>
        <i/>
        <sz val="11"/>
        <color rgb="FF000000"/>
        <rFont val="Calibri"/>
        <family val="2"/>
        <scheme val="minor"/>
      </rPr>
      <t>field visits</t>
    </r>
    <r>
      <rPr>
        <i/>
        <sz val="11"/>
        <color rgb="FF000000"/>
        <rFont val="Calibri"/>
        <family val="2"/>
        <scheme val="minor"/>
      </rPr>
      <t xml:space="preserve">, compliance with the effluent discharge standards, historical satisfactory, uncertainty of </t>
    </r>
    <r>
      <rPr>
        <b/>
        <i/>
        <sz val="11"/>
        <color rgb="FF000000"/>
        <rFont val="Calibri"/>
        <family val="2"/>
        <scheme val="minor"/>
      </rPr>
      <t xml:space="preserve">climate impacts </t>
    </r>
    <r>
      <rPr>
        <i/>
        <sz val="11"/>
        <color rgb="FF000000"/>
        <rFont val="Calibri"/>
        <family val="2"/>
        <scheme val="minor"/>
      </rPr>
      <t>etc.? (01 mark)</t>
    </r>
  </si>
  <si>
    <r>
      <t xml:space="preserve">3) Are the </t>
    </r>
    <r>
      <rPr>
        <b/>
        <i/>
        <sz val="11"/>
        <color rgb="FF000000"/>
        <rFont val="Calibri"/>
        <family val="2"/>
        <scheme val="minor"/>
      </rPr>
      <t>validation procedures adequate</t>
    </r>
    <r>
      <rPr>
        <i/>
        <sz val="11"/>
        <color rgb="FF000000"/>
        <rFont val="Calibri"/>
        <family val="2"/>
        <scheme val="minor"/>
      </rPr>
      <t xml:space="preserve"> to confirm the effectiveness of control measures in place and documented? (01 mark)            </t>
    </r>
  </si>
  <si>
    <r>
      <t xml:space="preserve">4) Are the staff members </t>
    </r>
    <r>
      <rPr>
        <b/>
        <i/>
        <sz val="11"/>
        <color rgb="FF000000"/>
        <rFont val="Calibri"/>
        <family val="2"/>
        <scheme val="minor"/>
      </rPr>
      <t>responsible</t>
    </r>
    <r>
      <rPr>
        <i/>
        <sz val="11"/>
        <color rgb="FF000000"/>
        <rFont val="Calibri"/>
        <family val="2"/>
        <scheme val="minor"/>
      </rPr>
      <t xml:space="preserve"> for the control measures and fully </t>
    </r>
    <r>
      <rPr>
        <b/>
        <i/>
        <sz val="11"/>
        <color rgb="FF000000"/>
        <rFont val="Calibri"/>
        <family val="2"/>
        <scheme val="minor"/>
      </rPr>
      <t>aware</t>
    </r>
    <r>
      <rPr>
        <i/>
        <sz val="11"/>
        <color rgb="FF000000"/>
        <rFont val="Calibri"/>
        <family val="2"/>
        <scheme val="minor"/>
      </rPr>
      <t xml:space="preserve"> of these critical activities? (01 mark)</t>
    </r>
  </si>
  <si>
    <r>
      <t xml:space="preserve">1) Have existing </t>
    </r>
    <r>
      <rPr>
        <b/>
        <i/>
        <sz val="11"/>
        <color rgb="FF000000"/>
        <rFont val="Calibri"/>
        <family val="2"/>
        <scheme val="minor"/>
      </rPr>
      <t>control measures</t>
    </r>
    <r>
      <rPr>
        <i/>
        <sz val="11"/>
        <color rgb="FF000000"/>
        <rFont val="Calibri"/>
        <family val="2"/>
        <scheme val="minor"/>
      </rPr>
      <t xml:space="preserve"> been systematically identified and documented for each hazards and hazardous event? (01 mark)           </t>
    </r>
  </si>
  <si>
    <r>
      <t>1) Does the</t>
    </r>
    <r>
      <rPr>
        <b/>
        <i/>
        <sz val="11"/>
        <color rgb="FF000000"/>
        <rFont val="Calibri"/>
        <family val="2"/>
        <scheme val="minor"/>
      </rPr>
      <t xml:space="preserve"> status </t>
    </r>
    <r>
      <rPr>
        <i/>
        <sz val="11"/>
        <color rgb="FF000000"/>
        <rFont val="Calibri"/>
        <family val="2"/>
        <scheme val="minor"/>
      </rPr>
      <t>of the improvements been revisited and updated by the SSP team (e.g. that completed works are marked as completed or the schedules have been updated) ?  (01 mark)</t>
    </r>
  </si>
  <si>
    <t>B and C</t>
  </si>
  <si>
    <r>
      <t xml:space="preserve">2) Does the operational monitoring plan </t>
    </r>
    <r>
      <rPr>
        <b/>
        <i/>
        <sz val="11"/>
        <color rgb="FF000000"/>
        <rFont val="Calibri"/>
        <family val="2"/>
        <scheme val="minor"/>
      </rPr>
      <t xml:space="preserve">cover all existing control measures </t>
    </r>
    <r>
      <rPr>
        <i/>
        <sz val="11"/>
        <color rgb="FF000000"/>
        <rFont val="Calibri"/>
        <family val="2"/>
        <scheme val="minor"/>
      </rPr>
      <t>(including visual inspections, e.g. checking fences, manhole, etc., as well as water quality testing.   Where possible, the Service Provider should monitor quality at appropriate locations for operational decisions? ( 01 mark)</t>
    </r>
  </si>
  <si>
    <r>
      <t xml:space="preserve">4) Is there complete </t>
    </r>
    <r>
      <rPr>
        <b/>
        <i/>
        <sz val="11"/>
        <color theme="1"/>
        <rFont val="Calibri"/>
        <family val="2"/>
        <scheme val="minor"/>
      </rPr>
      <t>records</t>
    </r>
    <r>
      <rPr>
        <i/>
        <sz val="11"/>
        <color theme="1"/>
        <rFont val="Calibri"/>
        <family val="2"/>
        <scheme val="minor"/>
      </rPr>
      <t xml:space="preserve"> or </t>
    </r>
    <r>
      <rPr>
        <b/>
        <i/>
        <sz val="11"/>
        <color theme="1"/>
        <rFont val="Calibri"/>
        <family val="2"/>
        <scheme val="minor"/>
      </rPr>
      <t>real-time monitoring  results</t>
    </r>
    <r>
      <rPr>
        <i/>
        <sz val="11"/>
        <color theme="1"/>
        <rFont val="Calibri"/>
        <family val="2"/>
        <scheme val="minor"/>
      </rPr>
      <t xml:space="preserve"> that clearly indicate full compliance with the monitoring plan for the audit period? (01 mark, deduct for shorter periods)</t>
    </r>
  </si>
  <si>
    <r>
      <t xml:space="preserve">2) Has the improvement plan been </t>
    </r>
    <r>
      <rPr>
        <b/>
        <i/>
        <sz val="11"/>
        <color rgb="FF000000"/>
        <rFont val="Calibri"/>
        <family val="2"/>
        <scheme val="minor"/>
      </rPr>
      <t>acknowledged</t>
    </r>
    <r>
      <rPr>
        <i/>
        <sz val="11"/>
        <color rgb="FF000000"/>
        <rFont val="Calibri"/>
        <family val="2"/>
        <scheme val="minor"/>
      </rPr>
      <t xml:space="preserve"> and endorsed by senior management? (01 mark)</t>
    </r>
  </si>
  <si>
    <r>
      <t xml:space="preserve">3) Are the improvements being </t>
    </r>
    <r>
      <rPr>
        <b/>
        <i/>
        <sz val="11"/>
        <color rgb="FF000000"/>
        <rFont val="Calibri"/>
        <family val="2"/>
        <scheme val="minor"/>
      </rPr>
      <t>implemented</t>
    </r>
    <r>
      <rPr>
        <i/>
        <sz val="11"/>
        <color rgb="FF000000"/>
        <rFont val="Calibri"/>
        <family val="2"/>
        <scheme val="minor"/>
      </rPr>
      <t xml:space="preserve"> as per the defined </t>
    </r>
    <r>
      <rPr>
        <b/>
        <i/>
        <sz val="11"/>
        <color rgb="FF000000"/>
        <rFont val="Calibri"/>
        <family val="2"/>
        <scheme val="minor"/>
      </rPr>
      <t>schedule</t>
    </r>
    <r>
      <rPr>
        <i/>
        <sz val="11"/>
        <color rgb="FF000000"/>
        <rFont val="Calibri"/>
        <family val="2"/>
        <scheme val="minor"/>
      </rPr>
      <t xml:space="preserve"> (Check evidence,  discuss to gauge the degree of implementation, little use if it is not being implemented)?  (02 marks, deduct for out dated and not being followed or there is no improvement plan)</t>
    </r>
  </si>
  <si>
    <r>
      <t xml:space="preserve">3) Is the risk assessment plausible and substantiated by </t>
    </r>
    <r>
      <rPr>
        <b/>
        <i/>
        <sz val="11"/>
        <color rgb="FF000000"/>
        <rFont val="Calibri"/>
        <family val="2"/>
        <scheme val="minor"/>
      </rPr>
      <t>documented</t>
    </r>
    <r>
      <rPr>
        <i/>
        <sz val="11"/>
        <color rgb="FF000000"/>
        <rFont val="Calibri"/>
        <family val="2"/>
        <scheme val="minor"/>
      </rPr>
      <t xml:space="preserve"> operational, technical and scientific </t>
    </r>
    <r>
      <rPr>
        <b/>
        <i/>
        <sz val="11"/>
        <color rgb="FF000000"/>
        <rFont val="Calibri"/>
        <family val="2"/>
        <scheme val="minor"/>
      </rPr>
      <t>evidence</t>
    </r>
    <r>
      <rPr>
        <i/>
        <sz val="11"/>
        <color rgb="FF000000"/>
        <rFont val="Calibri"/>
        <family val="2"/>
        <scheme val="minor"/>
      </rPr>
      <t>? (01 mark)</t>
    </r>
  </si>
  <si>
    <r>
      <t xml:space="preserve">4) Does the  risk assessment process indicates the clear </t>
    </r>
    <r>
      <rPr>
        <b/>
        <i/>
        <sz val="11"/>
        <color rgb="FF000000"/>
        <rFont val="Calibri"/>
        <family val="2"/>
        <scheme val="minor"/>
      </rPr>
      <t>understanding of SSP Team</t>
    </r>
    <r>
      <rPr>
        <i/>
        <sz val="11"/>
        <color rgb="FF000000"/>
        <rFont val="Calibri"/>
        <family val="2"/>
        <scheme val="minor"/>
      </rPr>
      <t>? (01 mark)</t>
    </r>
  </si>
  <si>
    <r>
      <t xml:space="preserve">3) Have hazards and hazardous event been identified for </t>
    </r>
    <r>
      <rPr>
        <b/>
        <i/>
        <sz val="11"/>
        <color rgb="FF000000"/>
        <rFont val="Calibri"/>
        <family val="2"/>
        <scheme val="minor"/>
      </rPr>
      <t>all</t>
    </r>
    <r>
      <rPr>
        <i/>
        <sz val="11"/>
        <color rgb="FF000000"/>
        <rFont val="Calibri"/>
        <family val="2"/>
        <scheme val="minor"/>
      </rPr>
      <t xml:space="preserve"> </t>
    </r>
    <r>
      <rPr>
        <b/>
        <i/>
        <sz val="11"/>
        <color rgb="FF000000"/>
        <rFont val="Calibri"/>
        <family val="2"/>
        <scheme val="minor"/>
      </rPr>
      <t>components</t>
    </r>
    <r>
      <rPr>
        <i/>
        <sz val="11"/>
        <color rgb="FF000000"/>
        <rFont val="Calibri"/>
        <family val="2"/>
        <scheme val="minor"/>
      </rPr>
      <t xml:space="preserve"> included in the system description?  (01 mark)</t>
    </r>
  </si>
  <si>
    <r>
      <t xml:space="preserve">4) Does the list of hazards and hazardous event appear to be </t>
    </r>
    <r>
      <rPr>
        <b/>
        <i/>
        <sz val="11"/>
        <color rgb="FF000000"/>
        <rFont val="Calibri"/>
        <family val="2"/>
        <scheme val="minor"/>
      </rPr>
      <t>customized/site specific</t>
    </r>
    <r>
      <rPr>
        <i/>
        <sz val="11"/>
        <color rgb="FF000000"/>
        <rFont val="Calibri"/>
        <family val="2"/>
        <scheme val="minor"/>
      </rPr>
      <t>? (01 mark)</t>
    </r>
  </si>
  <si>
    <r>
      <t xml:space="preserve">2) Is the team </t>
    </r>
    <r>
      <rPr>
        <b/>
        <i/>
        <sz val="11"/>
        <color rgb="FF000000"/>
        <rFont val="Calibri"/>
        <family val="2"/>
        <scheme val="minor"/>
      </rPr>
      <t>supported</t>
    </r>
    <r>
      <rPr>
        <i/>
        <sz val="11"/>
        <color rgb="FF000000"/>
        <rFont val="Calibri"/>
        <family val="2"/>
        <scheme val="minor"/>
      </rPr>
      <t xml:space="preserve"> and </t>
    </r>
    <r>
      <rPr>
        <b/>
        <i/>
        <sz val="11"/>
        <color rgb="FF000000"/>
        <rFont val="Calibri"/>
        <family val="2"/>
        <scheme val="minor"/>
      </rPr>
      <t>empowered</t>
    </r>
    <r>
      <rPr>
        <i/>
        <sz val="11"/>
        <color rgb="FF000000"/>
        <rFont val="Calibri"/>
        <family val="2"/>
        <scheme val="minor"/>
      </rPr>
      <t xml:space="preserve"> by senior management? (01 marks) </t>
    </r>
  </si>
  <si>
    <r>
      <t xml:space="preserve">2) Is there evidence of </t>
    </r>
    <r>
      <rPr>
        <b/>
        <i/>
        <sz val="11"/>
        <color rgb="FF000000"/>
        <rFont val="Calibri"/>
        <family val="2"/>
        <scheme val="minor"/>
      </rPr>
      <t>collaboration</t>
    </r>
    <r>
      <rPr>
        <i/>
        <sz val="11"/>
        <color rgb="FF000000"/>
        <rFont val="Calibri"/>
        <family val="2"/>
        <scheme val="minor"/>
      </rPr>
      <t xml:space="preserve"> with appropriate stakeholders, where the SSP team is not responsible for the entire scheme? (01 mark)</t>
    </r>
  </si>
  <si>
    <r>
      <t xml:space="preserve">3) Is the documented SSP Team </t>
    </r>
    <r>
      <rPr>
        <b/>
        <i/>
        <sz val="11"/>
        <color theme="1"/>
        <rFont val="Calibri"/>
        <family val="2"/>
        <scheme val="minor"/>
      </rPr>
      <t>current</t>
    </r>
    <r>
      <rPr>
        <i/>
        <sz val="11"/>
        <color theme="1"/>
        <rFont val="Calibri"/>
        <family val="2"/>
        <scheme val="minor"/>
      </rPr>
      <t xml:space="preserve"> and </t>
    </r>
    <r>
      <rPr>
        <b/>
        <i/>
        <sz val="11"/>
        <color theme="1"/>
        <rFont val="Calibri"/>
        <family val="2"/>
        <scheme val="minor"/>
      </rPr>
      <t>accurate</t>
    </r>
    <r>
      <rPr>
        <i/>
        <sz val="11"/>
        <color theme="1"/>
        <rFont val="Calibri"/>
        <family val="2"/>
        <scheme val="minor"/>
      </rPr>
      <t xml:space="preserve"> (key functions defined, new member added or resigned member deleted) (01 mark)</t>
    </r>
  </si>
  <si>
    <r>
      <t xml:space="preserve">4) Do the team members fully </t>
    </r>
    <r>
      <rPr>
        <b/>
        <i/>
        <sz val="11"/>
        <color theme="1"/>
        <rFont val="Calibri"/>
        <family val="2"/>
        <scheme val="minor"/>
      </rPr>
      <t>understand</t>
    </r>
    <r>
      <rPr>
        <i/>
        <sz val="11"/>
        <color theme="1"/>
        <rFont val="Calibri"/>
        <family val="2"/>
        <scheme val="minor"/>
      </rPr>
      <t xml:space="preserve"> the SSP process and specific SSP responsibilities? (01 mark)</t>
    </r>
  </si>
  <si>
    <r>
      <t>4) Have any actions related to the result of compliance monitoring</t>
    </r>
    <r>
      <rPr>
        <b/>
        <i/>
        <sz val="11"/>
        <color theme="1"/>
        <rFont val="Calibri"/>
        <family val="2"/>
        <scheme val="minor"/>
      </rPr>
      <t xml:space="preserve"> verification activities</t>
    </r>
    <r>
      <rPr>
        <i/>
        <sz val="11"/>
        <color theme="1"/>
        <rFont val="Calibri"/>
        <family val="2"/>
        <scheme val="minor"/>
      </rPr>
      <t xml:space="preserve"> been undertaken, and if so,  are they appropriate?  (01 mark)</t>
    </r>
  </si>
  <si>
    <r>
      <t xml:space="preserve">1)  Do compliance monitoring records indicate that </t>
    </r>
    <r>
      <rPr>
        <b/>
        <i/>
        <sz val="11"/>
        <color theme="1"/>
        <rFont val="Calibri"/>
        <family val="2"/>
        <scheme val="minor"/>
      </rPr>
      <t>effluent quality targets</t>
    </r>
    <r>
      <rPr>
        <i/>
        <sz val="11"/>
        <color theme="1"/>
        <rFont val="Calibri"/>
        <family val="2"/>
        <scheme val="minor"/>
      </rPr>
      <t xml:space="preserve"> are being achieved?  If not, the SSP is not achieving a primary objective. The assessor should review available water quality records for the audit period (at least one year) and calculate compliance rates for key quality indicators, e.g. faecal coliforms.  
Score 3, 2 or 1 for compliance with standards  of &gt;95% ; &gt;85% ;  &gt;75% respectively based on the records. (03 marks)                                                                                                       </t>
    </r>
  </si>
  <si>
    <r>
      <t xml:space="preserve">3) Is it clear </t>
    </r>
    <r>
      <rPr>
        <b/>
        <i/>
        <sz val="11"/>
        <color theme="1"/>
        <rFont val="Calibri"/>
        <family val="2"/>
        <scheme val="minor"/>
      </rPr>
      <t>who is responsible</t>
    </r>
    <r>
      <rPr>
        <i/>
        <sz val="11"/>
        <color theme="1"/>
        <rFont val="Calibri"/>
        <family val="2"/>
        <scheme val="minor"/>
      </rPr>
      <t xml:space="preserve"> for  consumer satisfaction monitoring and managing &amp; reviewing consumer satisfaction  monitoring results? (01 mark)</t>
    </r>
  </si>
  <si>
    <r>
      <t xml:space="preserve">4) If 75% of consumer satisfied or have </t>
    </r>
    <r>
      <rPr>
        <b/>
        <i/>
        <sz val="11"/>
        <color theme="1"/>
        <rFont val="Calibri"/>
        <family val="2"/>
        <scheme val="minor"/>
      </rPr>
      <t>any actions</t>
    </r>
    <r>
      <rPr>
        <i/>
        <sz val="11"/>
        <color theme="1"/>
        <rFont val="Calibri"/>
        <family val="2"/>
        <scheme val="minor"/>
      </rPr>
      <t xml:space="preserve"> related to the results of consumer satisfaction verification activities been undertaken and if so, are they </t>
    </r>
    <r>
      <rPr>
        <b/>
        <i/>
        <sz val="11"/>
        <color theme="1"/>
        <rFont val="Calibri"/>
        <family val="2"/>
        <scheme val="minor"/>
      </rPr>
      <t>appropriate</t>
    </r>
    <r>
      <rPr>
        <i/>
        <sz val="11"/>
        <color theme="1"/>
        <rFont val="Calibri"/>
        <family val="2"/>
        <scheme val="minor"/>
      </rPr>
      <t>? (01 mark)</t>
    </r>
  </si>
  <si>
    <t>3) Have internal and external audits been undertaken regularly (evidence) at the frequency indicated in the SSP? (01 mark)</t>
  </si>
  <si>
    <r>
      <t xml:space="preserve">4) Is there evidence that audit </t>
    </r>
    <r>
      <rPr>
        <b/>
        <i/>
        <sz val="11"/>
        <color theme="1"/>
        <rFont val="Calibri"/>
        <family val="2"/>
        <scheme val="minor"/>
      </rPr>
      <t>follow up action</t>
    </r>
    <r>
      <rPr>
        <i/>
        <sz val="11"/>
        <color theme="1"/>
        <rFont val="Calibri"/>
        <family val="2"/>
        <scheme val="minor"/>
      </rPr>
      <t xml:space="preserve"> is consistently taken (Any actions related to the result of audits verification activities been undertaken and, if so, are they appropriate)?  (01 mark)</t>
    </r>
  </si>
  <si>
    <t>2) Do the SOPs cover normal and incident operations? (01 mark)</t>
  </si>
  <si>
    <r>
      <t xml:space="preserve">3) Are SOPs readily </t>
    </r>
    <r>
      <rPr>
        <b/>
        <i/>
        <sz val="11"/>
        <color theme="1"/>
        <rFont val="Calibri"/>
        <family val="2"/>
        <scheme val="minor"/>
      </rPr>
      <t>available</t>
    </r>
    <r>
      <rPr>
        <i/>
        <sz val="11"/>
        <color theme="1"/>
        <rFont val="Calibri"/>
        <family val="2"/>
        <scheme val="minor"/>
      </rPr>
      <t xml:space="preserve"> /easily </t>
    </r>
    <r>
      <rPr>
        <b/>
        <i/>
        <sz val="11"/>
        <color theme="1"/>
        <rFont val="Calibri"/>
        <family val="2"/>
        <scheme val="minor"/>
      </rPr>
      <t>accessible</t>
    </r>
    <r>
      <rPr>
        <i/>
        <sz val="11"/>
        <color theme="1"/>
        <rFont val="Calibri"/>
        <family val="2"/>
        <scheme val="minor"/>
      </rPr>
      <t xml:space="preserve"> to use / refer to every one who needs them (not in office or of little use to field staff)?  (01 mark)</t>
    </r>
  </si>
  <si>
    <r>
      <t xml:space="preserve">4) Is there evidence that SOPs are well </t>
    </r>
    <r>
      <rPr>
        <b/>
        <i/>
        <sz val="11"/>
        <color theme="1"/>
        <rFont val="Calibri"/>
        <family val="2"/>
        <scheme val="minor"/>
      </rPr>
      <t>understood</t>
    </r>
    <r>
      <rPr>
        <i/>
        <sz val="11"/>
        <color theme="1"/>
        <rFont val="Calibri"/>
        <family val="2"/>
        <scheme val="minor"/>
      </rPr>
      <t xml:space="preserve"> and </t>
    </r>
    <r>
      <rPr>
        <b/>
        <i/>
        <sz val="11"/>
        <color theme="1"/>
        <rFont val="Calibri"/>
        <family val="2"/>
        <scheme val="minor"/>
      </rPr>
      <t>followed</t>
    </r>
    <r>
      <rPr>
        <i/>
        <sz val="11"/>
        <color theme="1"/>
        <rFont val="Calibri"/>
        <family val="2"/>
        <scheme val="minor"/>
      </rPr>
      <t xml:space="preserve"> by operational/ field staff? (01 mark)</t>
    </r>
  </si>
  <si>
    <r>
      <t xml:space="preserve">1) Is there evidence that </t>
    </r>
    <r>
      <rPr>
        <b/>
        <i/>
        <sz val="11"/>
        <color theme="1"/>
        <rFont val="Calibri"/>
        <family val="2"/>
        <scheme val="minor"/>
      </rPr>
      <t xml:space="preserve">reviews and revision </t>
    </r>
    <r>
      <rPr>
        <i/>
        <sz val="11"/>
        <color theme="1"/>
        <rFont val="Calibri"/>
        <family val="2"/>
        <scheme val="minor"/>
      </rPr>
      <t>have been carried out as per the review schedule defined in the SSP (e.g. minutes from review meetings and or old/updated versions of the SSP) and is the frequency of review appropriate? (02 marks)</t>
    </r>
  </si>
  <si>
    <r>
      <t xml:space="preserve">3) Does the Service Provider have a </t>
    </r>
    <r>
      <rPr>
        <b/>
        <i/>
        <sz val="11"/>
        <color theme="1"/>
        <rFont val="Calibri"/>
        <family val="2"/>
        <scheme val="minor"/>
      </rPr>
      <t xml:space="preserve">system to identify and address gaps in knowledge or skills </t>
    </r>
    <r>
      <rPr>
        <i/>
        <sz val="11"/>
        <color theme="1"/>
        <rFont val="Calibri"/>
        <family val="2"/>
        <scheme val="minor"/>
      </rPr>
      <t>(climate-resilient safety) in its work force, and is there evidence that this system is effective? (01 mark)</t>
    </r>
  </si>
  <si>
    <r>
      <t xml:space="preserve">2) Is there evidence that </t>
    </r>
    <r>
      <rPr>
        <b/>
        <i/>
        <sz val="11"/>
        <color theme="1"/>
        <rFont val="Calibri"/>
        <family val="2"/>
        <scheme val="minor"/>
      </rPr>
      <t>supporting programs are implemented</t>
    </r>
    <r>
      <rPr>
        <i/>
        <sz val="11"/>
        <color theme="1"/>
        <rFont val="Calibri"/>
        <family val="2"/>
        <scheme val="minor"/>
      </rPr>
      <t xml:space="preserve"> in accordance with the SSP? (01 mark)</t>
    </r>
  </si>
  <si>
    <r>
      <t xml:space="preserve">1) Has the Service Provider clearly </t>
    </r>
    <r>
      <rPr>
        <b/>
        <i/>
        <sz val="11"/>
        <color theme="1"/>
        <rFont val="Calibri"/>
        <family val="2"/>
        <scheme val="minor"/>
      </rPr>
      <t>defined and documented appropriate supporting programs</t>
    </r>
    <r>
      <rPr>
        <i/>
        <sz val="11"/>
        <color theme="1"/>
        <rFont val="Calibri"/>
        <family val="2"/>
        <scheme val="minor"/>
      </rPr>
      <t xml:space="preserve"> (operator training, training on Preventive Maintenance Program (PMP), Calibration equipment, Research and Development  and consumer/public education) compared with a general list prepared by the assessor?  (02 marks)</t>
    </r>
  </si>
  <si>
    <r>
      <t xml:space="preserve">2) Is there evidence that </t>
    </r>
    <r>
      <rPr>
        <b/>
        <i/>
        <sz val="11"/>
        <color theme="1"/>
        <rFont val="Calibri"/>
        <family val="2"/>
        <scheme val="minor"/>
      </rPr>
      <t>appropriate stakeholders involved in the review</t>
    </r>
    <r>
      <rPr>
        <i/>
        <sz val="11"/>
        <color theme="1"/>
        <rFont val="Calibri"/>
        <family val="2"/>
        <scheme val="minor"/>
      </rPr>
      <t>, incident and near misses led to change in the SSP? (01 mark)</t>
    </r>
  </si>
  <si>
    <r>
      <t xml:space="preserve">3) Is there evidence that the </t>
    </r>
    <r>
      <rPr>
        <b/>
        <i/>
        <sz val="11"/>
        <color theme="1"/>
        <rFont val="Calibri"/>
        <family val="2"/>
        <scheme val="minor"/>
      </rPr>
      <t>results of previous internal and external audits were considered by the SSP team</t>
    </r>
    <r>
      <rPr>
        <i/>
        <sz val="11"/>
        <color theme="1"/>
        <rFont val="Calibri"/>
        <family val="2"/>
        <scheme val="minor"/>
      </rPr>
      <t xml:space="preserve"> during the review and revision process? (01 mark)</t>
    </r>
  </si>
  <si>
    <t>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</si>
</sst>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0\)"/>
  </numFmts>
  <fonts count="27" x14ac:knownFonts="1">
    <font>
      <sz val="11"/>
      <color theme="1"/>
      <name val="Calibri"/>
      <family val="2"/>
      <scheme val="minor"/>
    </font>
    <font>
      <b/>
      <sz val="11"/>
      <color theme="1"/>
      <name val="Calibri"/>
      <family val="2"/>
      <scheme val="minor"/>
    </font>
    <font>
      <sz val="18"/>
      <color theme="1"/>
      <name val="Calibri"/>
      <family val="2"/>
      <scheme val="minor"/>
    </font>
    <font>
      <sz val="11"/>
      <color theme="0" tint="-0.499984740745262"/>
      <name val="Calibri"/>
      <family val="2"/>
      <scheme val="minor"/>
    </font>
    <font>
      <b/>
      <sz val="12"/>
      <color rgb="FF000000"/>
      <name val="Calibri"/>
      <family val="2"/>
      <scheme val="minor"/>
    </font>
    <font>
      <b/>
      <sz val="12"/>
      <name val="Calibri"/>
      <family val="2"/>
      <scheme val="minor"/>
    </font>
    <font>
      <sz val="11"/>
      <name val="Calibri"/>
      <family val="2"/>
      <scheme val="minor"/>
    </font>
    <font>
      <b/>
      <sz val="11"/>
      <color theme="0" tint="-0.499984740745262"/>
      <name val="Calibri"/>
      <family val="2"/>
      <scheme val="minor"/>
    </font>
    <font>
      <b/>
      <sz val="1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i/>
      <sz val="11"/>
      <color theme="1"/>
      <name val="Calibri"/>
      <family val="2"/>
      <scheme val="minor"/>
    </font>
    <font>
      <sz val="11"/>
      <color rgb="FFC00000"/>
      <name val="Calibri"/>
      <family val="2"/>
      <scheme val="minor"/>
    </font>
    <font>
      <b/>
      <sz val="18"/>
      <color rgb="FFFF0000"/>
      <name val="Calibri"/>
      <family val="2"/>
    </font>
    <font>
      <sz val="12"/>
      <color theme="1"/>
      <name val="Calibri"/>
      <family val="2"/>
      <scheme val="minor"/>
    </font>
    <font>
      <b/>
      <sz val="12"/>
      <color theme="1"/>
      <name val="Calibri"/>
      <family val="2"/>
      <scheme val="minor"/>
    </font>
    <font>
      <b/>
      <sz val="12"/>
      <name val="Calibri"/>
      <family val="2"/>
    </font>
    <font>
      <b/>
      <i/>
      <sz val="12"/>
      <name val="Calibri"/>
      <family val="2"/>
    </font>
    <font>
      <i/>
      <sz val="11"/>
      <name val="Calibri"/>
      <family val="2"/>
      <scheme val="minor"/>
    </font>
    <font>
      <b/>
      <i/>
      <sz val="11"/>
      <color theme="1"/>
      <name val="Calibri"/>
      <family val="2"/>
      <scheme val="minor"/>
    </font>
    <font>
      <b/>
      <i/>
      <sz val="11"/>
      <name val="Calibri"/>
      <family val="2"/>
      <scheme val="minor"/>
    </font>
    <font>
      <sz val="8"/>
      <name val="Calibri"/>
      <family val="2"/>
      <scheme val="minor"/>
    </font>
    <font>
      <sz val="11.5"/>
      <color rgb="FF000000"/>
      <name val="Calibri"/>
      <family val="2"/>
      <scheme val="minor"/>
    </font>
    <font>
      <b/>
      <sz val="11"/>
      <color rgb="FFC00000"/>
      <name val="Calibri"/>
      <family val="2"/>
      <scheme val="minor"/>
    </font>
  </fonts>
  <fills count="14">
    <fill>
      <patternFill patternType="none"/>
    </fill>
    <fill>
      <patternFill patternType="gray125"/>
    </fill>
    <fill>
      <patternFill patternType="solid">
        <fgColor rgb="FF00FF00"/>
        <bgColor indexed="64"/>
      </patternFill>
    </fill>
    <fill>
      <patternFill patternType="solid">
        <fgColor rgb="FFC0FF50"/>
        <bgColor indexed="64"/>
      </patternFill>
    </fill>
    <fill>
      <patternFill patternType="solid">
        <fgColor rgb="FFFFFF00"/>
        <bgColor indexed="64"/>
      </patternFill>
    </fill>
    <fill>
      <patternFill patternType="solid">
        <fgColor rgb="FFFBB056"/>
        <bgColor indexed="64"/>
      </patternFill>
    </fill>
    <fill>
      <patternFill patternType="solid">
        <fgColor rgb="FFF77D2B"/>
        <bgColor indexed="64"/>
      </patternFill>
    </fill>
    <fill>
      <patternFill patternType="solid">
        <fgColor rgb="FFFF3F42"/>
        <bgColor indexed="64"/>
      </patternFill>
    </fill>
    <fill>
      <patternFill patternType="solid">
        <fgColor theme="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42">
    <xf numFmtId="0" fontId="0" fillId="0" borderId="0" xfId="0"/>
    <xf numFmtId="49" fontId="0" fillId="0" borderId="0" xfId="0" applyNumberFormat="1"/>
    <xf numFmtId="0" fontId="4" fillId="0" borderId="11" xfId="0" applyFont="1" applyBorder="1" applyAlignment="1">
      <alignment vertical="center"/>
    </xf>
    <xf numFmtId="0" fontId="4" fillId="0" borderId="13" xfId="0" applyFont="1" applyBorder="1" applyAlignment="1">
      <alignment vertical="center"/>
    </xf>
    <xf numFmtId="0" fontId="0" fillId="0" borderId="12" xfId="0" applyBorder="1"/>
    <xf numFmtId="0" fontId="5" fillId="0" borderId="11" xfId="0" applyFont="1" applyBorder="1" applyAlignment="1">
      <alignment vertical="center"/>
    </xf>
    <xf numFmtId="0" fontId="1" fillId="0" borderId="5" xfId="0" applyFont="1" applyBorder="1"/>
    <xf numFmtId="0" fontId="1" fillId="0" borderId="6" xfId="0" applyFont="1" applyBorder="1"/>
    <xf numFmtId="0" fontId="1" fillId="0" borderId="3" xfId="0" applyFont="1" applyBorder="1" applyAlignment="1">
      <alignment horizontal="center" vertical="top"/>
    </xf>
    <xf numFmtId="49" fontId="6" fillId="10" borderId="3" xfId="0" applyNumberFormat="1" applyFont="1" applyFill="1" applyBorder="1" applyAlignment="1">
      <alignment horizontal="center" vertical="top"/>
    </xf>
    <xf numFmtId="0" fontId="0" fillId="0" borderId="3" xfId="0" applyBorder="1" applyAlignment="1">
      <alignment horizontal="center"/>
    </xf>
    <xf numFmtId="0" fontId="0" fillId="0" borderId="3" xfId="0" applyBorder="1" applyAlignment="1">
      <alignment horizontal="center" vertical="top"/>
    </xf>
    <xf numFmtId="0" fontId="10" fillId="0" borderId="3" xfId="0" applyFont="1" applyBorder="1" applyAlignment="1">
      <alignment horizontal="center" vertical="center" wrapText="1"/>
    </xf>
    <xf numFmtId="0" fontId="10" fillId="0" borderId="3" xfId="0" applyFont="1" applyBorder="1" applyAlignment="1">
      <alignment horizontal="center" wrapText="1"/>
    </xf>
    <xf numFmtId="0" fontId="0" fillId="0" borderId="3" xfId="0" applyBorder="1" applyAlignment="1">
      <alignment horizontal="center" vertical="center"/>
    </xf>
    <xf numFmtId="0" fontId="0" fillId="0" borderId="3" xfId="0" applyBorder="1"/>
    <xf numFmtId="49" fontId="1" fillId="0" borderId="3" xfId="0" applyNumberFormat="1" applyFont="1" applyBorder="1" applyAlignment="1">
      <alignment horizont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xf>
    <xf numFmtId="0" fontId="16" fillId="0" borderId="0" xfId="0" applyFont="1" applyAlignment="1">
      <alignment vertical="center"/>
    </xf>
    <xf numFmtId="0" fontId="2" fillId="0" borderId="0" xfId="0" applyFont="1"/>
    <xf numFmtId="0" fontId="17" fillId="0" borderId="3" xfId="0" applyFont="1" applyBorder="1"/>
    <xf numFmtId="0" fontId="17" fillId="0" borderId="3" xfId="0" applyFont="1" applyBorder="1" applyAlignment="1">
      <alignment horizontal="centerContinuous" wrapText="1"/>
    </xf>
    <xf numFmtId="0" fontId="18" fillId="0" borderId="9" xfId="0" applyFont="1" applyBorder="1" applyAlignment="1">
      <alignment vertical="center" wrapText="1"/>
    </xf>
    <xf numFmtId="0" fontId="19" fillId="8" borderId="1" xfId="0" applyFont="1" applyFill="1" applyBorder="1" applyAlignment="1">
      <alignment vertical="center"/>
    </xf>
    <xf numFmtId="0" fontId="20" fillId="8" borderId="2" xfId="0" applyFont="1" applyFill="1" applyBorder="1" applyAlignment="1">
      <alignment vertical="center"/>
    </xf>
    <xf numFmtId="0" fontId="19" fillId="5" borderId="10" xfId="0" applyFont="1" applyFill="1" applyBorder="1" applyAlignment="1">
      <alignment vertical="center"/>
    </xf>
    <xf numFmtId="0" fontId="17" fillId="0" borderId="4" xfId="0" applyFont="1" applyBorder="1" applyAlignment="1">
      <alignment wrapText="1"/>
    </xf>
    <xf numFmtId="0" fontId="18" fillId="0" borderId="3" xfId="0" applyFont="1" applyBorder="1"/>
    <xf numFmtId="0" fontId="18" fillId="0" borderId="3" xfId="0" applyFont="1" applyBorder="1" applyAlignment="1">
      <alignment vertical="center"/>
    </xf>
    <xf numFmtId="0" fontId="0" fillId="0" borderId="0" xfId="0" applyAlignment="1">
      <alignment horizontal="center"/>
    </xf>
    <xf numFmtId="164" fontId="6" fillId="0" borderId="3" xfId="0" applyNumberFormat="1" applyFont="1" applyBorder="1" applyAlignment="1">
      <alignment horizontal="center" vertical="center"/>
    </xf>
    <xf numFmtId="0" fontId="10" fillId="11" borderId="3" xfId="0" applyFont="1" applyFill="1" applyBorder="1" applyAlignment="1">
      <alignment horizontal="center" vertical="center" wrapText="1"/>
    </xf>
    <xf numFmtId="49" fontId="6" fillId="10" borderId="3" xfId="0" applyNumberFormat="1" applyFont="1" applyFill="1" applyBorder="1" applyAlignment="1">
      <alignment horizontal="center" vertical="center"/>
    </xf>
    <xf numFmtId="0" fontId="12" fillId="0" borderId="3" xfId="0" applyFont="1" applyBorder="1" applyAlignment="1">
      <alignment horizontal="left" vertical="top" wrapText="1"/>
    </xf>
    <xf numFmtId="49" fontId="21" fillId="10" borderId="3" xfId="0" applyNumberFormat="1" applyFont="1" applyFill="1" applyBorder="1" applyAlignment="1">
      <alignment horizontal="center" vertical="center"/>
    </xf>
    <xf numFmtId="1" fontId="8" fillId="10" borderId="3" xfId="0" applyNumberFormat="1" applyFont="1" applyFill="1" applyBorder="1" applyAlignment="1">
      <alignment horizontal="center" vertical="center"/>
    </xf>
    <xf numFmtId="1" fontId="8" fillId="0" borderId="3" xfId="0" applyNumberFormat="1" applyFont="1" applyBorder="1" applyAlignment="1">
      <alignment horizontal="center" vertical="center"/>
    </xf>
    <xf numFmtId="0" fontId="0" fillId="10" borderId="3" xfId="0" applyFill="1" applyBorder="1" applyAlignment="1">
      <alignment horizontal="center"/>
    </xf>
    <xf numFmtId="0" fontId="21" fillId="0" borderId="3" xfId="0" applyFont="1" applyBorder="1" applyAlignment="1">
      <alignment horizontal="left" vertical="top" wrapText="1"/>
    </xf>
    <xf numFmtId="49" fontId="6" fillId="10" borderId="3" xfId="0" applyNumberFormat="1" applyFont="1" applyFill="1" applyBorder="1" applyAlignment="1">
      <alignment vertical="center"/>
    </xf>
    <xf numFmtId="0" fontId="14" fillId="0" borderId="3" xfId="0" applyFont="1" applyBorder="1" applyAlignment="1">
      <alignment horizontal="left" vertical="center" wrapText="1"/>
    </xf>
    <xf numFmtId="0" fontId="12" fillId="0" borderId="3" xfId="0" applyFont="1" applyBorder="1" applyAlignment="1">
      <alignment horizontal="left" vertical="center" wrapText="1"/>
    </xf>
    <xf numFmtId="0" fontId="1" fillId="10" borderId="3" xfId="0" applyFont="1" applyFill="1" applyBorder="1" applyAlignment="1">
      <alignment horizontal="center" vertical="top" wrapText="1"/>
    </xf>
    <xf numFmtId="0" fontId="14" fillId="0" borderId="3" xfId="0" applyFont="1" applyBorder="1" applyAlignment="1">
      <alignment horizontal="left" wrapText="1"/>
    </xf>
    <xf numFmtId="49" fontId="0" fillId="10" borderId="3" xfId="0" applyNumberFormat="1" applyFill="1" applyBorder="1" applyAlignment="1">
      <alignment horizontal="center" vertical="center"/>
    </xf>
    <xf numFmtId="1" fontId="1" fillId="10" borderId="3" xfId="0" applyNumberFormat="1" applyFont="1" applyFill="1" applyBorder="1" applyAlignment="1">
      <alignment horizontal="center" vertical="center"/>
    </xf>
    <xf numFmtId="0" fontId="14" fillId="0" borderId="3" xfId="0" applyFont="1" applyBorder="1" applyAlignment="1">
      <alignment horizontal="left" vertical="top" wrapText="1"/>
    </xf>
    <xf numFmtId="49" fontId="3" fillId="10" borderId="3" xfId="0" applyNumberFormat="1" applyFont="1" applyFill="1" applyBorder="1" applyAlignment="1">
      <alignment horizontal="center" vertical="center"/>
    </xf>
    <xf numFmtId="49" fontId="3" fillId="10" borderId="3" xfId="0" applyNumberFormat="1" applyFont="1" applyFill="1" applyBorder="1" applyAlignment="1">
      <alignment horizontal="center" vertical="top"/>
    </xf>
    <xf numFmtId="0" fontId="14" fillId="0" borderId="3" xfId="0" applyFont="1" applyBorder="1" applyAlignment="1">
      <alignment vertical="center" wrapText="1"/>
    </xf>
    <xf numFmtId="49" fontId="9" fillId="10" borderId="3" xfId="0" applyNumberFormat="1" applyFont="1" applyFill="1" applyBorder="1" applyAlignment="1">
      <alignment horizontal="center" vertical="top"/>
    </xf>
    <xf numFmtId="0" fontId="14" fillId="0" borderId="0" xfId="0" applyFont="1"/>
    <xf numFmtId="0" fontId="18" fillId="0" borderId="0" xfId="0" applyFont="1"/>
    <xf numFmtId="0" fontId="1" fillId="13" borderId="3" xfId="0" applyFont="1" applyFill="1" applyBorder="1" applyAlignment="1">
      <alignment horizontal="center" vertical="center"/>
    </xf>
    <xf numFmtId="0" fontId="11" fillId="13" borderId="3" xfId="0" applyFont="1" applyFill="1" applyBorder="1" applyAlignment="1">
      <alignment horizontal="left" vertical="center"/>
    </xf>
    <xf numFmtId="0" fontId="1" fillId="13" borderId="3" xfId="0" applyFont="1" applyFill="1" applyBorder="1" applyAlignment="1">
      <alignment horizontal="center" vertical="top"/>
    </xf>
    <xf numFmtId="0" fontId="11" fillId="13" borderId="3" xfId="0" applyFont="1" applyFill="1" applyBorder="1" applyAlignment="1">
      <alignment horizontal="left" vertical="top" wrapText="1"/>
    </xf>
    <xf numFmtId="2" fontId="6" fillId="10" borderId="3" xfId="0" applyNumberFormat="1" applyFont="1" applyFill="1" applyBorder="1" applyAlignment="1">
      <alignment horizontal="center" vertical="top"/>
    </xf>
    <xf numFmtId="0" fontId="14" fillId="0" borderId="0" xfId="0" applyFont="1" applyAlignment="1">
      <alignment horizontal="left" vertical="center"/>
    </xf>
    <xf numFmtId="0" fontId="25" fillId="0" borderId="0" xfId="0" applyFont="1"/>
    <xf numFmtId="0" fontId="1" fillId="13" borderId="3" xfId="0" applyFont="1" applyFill="1" applyBorder="1" applyAlignment="1">
      <alignment horizontal="left" vertical="top" wrapText="1"/>
    </xf>
    <xf numFmtId="49" fontId="6" fillId="13" borderId="3" xfId="0" applyNumberFormat="1" applyFont="1" applyFill="1" applyBorder="1" applyAlignment="1">
      <alignment horizontal="left" vertical="top" wrapText="1"/>
    </xf>
    <xf numFmtId="0" fontId="1" fillId="11" borderId="3" xfId="0" applyFont="1" applyFill="1" applyBorder="1"/>
    <xf numFmtId="49" fontId="1" fillId="11" borderId="3" xfId="0" applyNumberFormat="1" applyFont="1" applyFill="1" applyBorder="1" applyAlignment="1">
      <alignment horizontal="center" wrapText="1"/>
    </xf>
    <xf numFmtId="164" fontId="6" fillId="11" borderId="3" xfId="0" applyNumberFormat="1" applyFont="1" applyFill="1" applyBorder="1" applyAlignment="1">
      <alignment horizontal="center" vertical="center"/>
    </xf>
    <xf numFmtId="0" fontId="11" fillId="11" borderId="3" xfId="0" applyFont="1" applyFill="1" applyBorder="1" applyAlignment="1">
      <alignment horizontal="center" vertical="center" wrapText="1"/>
    </xf>
    <xf numFmtId="0" fontId="1" fillId="11" borderId="3" xfId="0" applyFont="1" applyFill="1" applyBorder="1" applyAlignment="1">
      <alignment horizontal="left" wrapText="1"/>
    </xf>
    <xf numFmtId="0" fontId="11" fillId="13" borderId="3" xfId="0" applyFont="1" applyFill="1" applyBorder="1" applyAlignment="1">
      <alignment horizontal="left" vertical="center" wrapText="1"/>
    </xf>
    <xf numFmtId="2" fontId="15" fillId="10" borderId="3" xfId="0" applyNumberFormat="1" applyFont="1" applyFill="1" applyBorder="1" applyAlignment="1">
      <alignment horizontal="center" vertical="center"/>
    </xf>
    <xf numFmtId="2" fontId="6" fillId="10" borderId="3" xfId="0" applyNumberFormat="1" applyFont="1" applyFill="1" applyBorder="1" applyAlignment="1">
      <alignment horizontal="center" vertical="center"/>
    </xf>
    <xf numFmtId="0" fontId="13" fillId="13" borderId="3" xfId="0" applyFont="1" applyFill="1" applyBorder="1" applyAlignment="1">
      <alignment horizontal="left" vertical="top" wrapText="1"/>
    </xf>
    <xf numFmtId="0" fontId="10" fillId="0" borderId="3" xfId="0" applyFont="1" applyBorder="1" applyAlignment="1">
      <alignment horizontal="left" vertical="top" wrapText="1"/>
    </xf>
    <xf numFmtId="0" fontId="11" fillId="11" borderId="3" xfId="0" applyFont="1" applyFill="1" applyBorder="1"/>
    <xf numFmtId="0" fontId="11" fillId="11" borderId="3" xfId="0" applyFont="1" applyFill="1" applyBorder="1" applyAlignment="1">
      <alignment vertical="center" wrapText="1"/>
    </xf>
    <xf numFmtId="0" fontId="11" fillId="11" borderId="3" xfId="0" applyFont="1" applyFill="1" applyBorder="1" applyAlignment="1">
      <alignment wrapText="1"/>
    </xf>
    <xf numFmtId="0" fontId="11" fillId="13" borderId="3" xfId="0" applyFont="1" applyFill="1" applyBorder="1" applyAlignment="1">
      <alignment horizontal="center" vertical="center"/>
    </xf>
    <xf numFmtId="0" fontId="11" fillId="0" borderId="3" xfId="0" applyFont="1" applyBorder="1" applyAlignment="1">
      <alignment horizontal="center" vertical="center"/>
    </xf>
    <xf numFmtId="0" fontId="8" fillId="11" borderId="3" xfId="0" applyFont="1" applyFill="1" applyBorder="1" applyAlignment="1">
      <alignment wrapText="1"/>
    </xf>
    <xf numFmtId="0" fontId="11" fillId="13" borderId="3" xfId="0" applyFont="1" applyFill="1" applyBorder="1" applyAlignment="1">
      <alignment vertical="top" wrapText="1"/>
    </xf>
    <xf numFmtId="0" fontId="11" fillId="12" borderId="3" xfId="0" applyFont="1" applyFill="1" applyBorder="1" applyAlignment="1">
      <alignment vertical="top" wrapText="1"/>
    </xf>
    <xf numFmtId="49" fontId="0" fillId="0" borderId="3" xfId="0" applyNumberFormat="1" applyBorder="1" applyAlignment="1">
      <alignment horizontal="center"/>
    </xf>
    <xf numFmtId="0" fontId="0" fillId="0" borderId="3" xfId="0" applyBorder="1" applyAlignment="1">
      <alignment vertical="top"/>
    </xf>
    <xf numFmtId="0" fontId="1" fillId="0" borderId="3" xfId="0" applyFont="1" applyBorder="1" applyAlignment="1">
      <alignment horizontal="center" vertical="center"/>
    </xf>
    <xf numFmtId="0" fontId="0" fillId="0" borderId="3" xfId="0" applyBorder="1" applyAlignment="1">
      <alignment vertical="center"/>
    </xf>
    <xf numFmtId="0" fontId="1" fillId="11" borderId="3" xfId="0" applyFont="1" applyFill="1" applyBorder="1" applyAlignment="1">
      <alignment wrapText="1"/>
    </xf>
    <xf numFmtId="164" fontId="0" fillId="0" borderId="3" xfId="0" applyNumberFormat="1" applyBorder="1" applyAlignment="1">
      <alignment horizontal="center" vertical="center"/>
    </xf>
    <xf numFmtId="165" fontId="15" fillId="0" borderId="3" xfId="0" applyNumberFormat="1" applyFont="1" applyBorder="1" applyAlignment="1">
      <alignment horizontal="center" vertical="center"/>
    </xf>
    <xf numFmtId="164" fontId="1" fillId="0" borderId="3" xfId="0" applyNumberFormat="1" applyFont="1" applyBorder="1" applyAlignment="1">
      <alignment horizontal="center" vertical="center"/>
    </xf>
    <xf numFmtId="164" fontId="0" fillId="0" borderId="0" xfId="0" applyNumberFormat="1"/>
    <xf numFmtId="49" fontId="0" fillId="11" borderId="3" xfId="0" applyNumberFormat="1" applyFill="1" applyBorder="1" applyAlignment="1">
      <alignment horizontal="center" wrapText="1"/>
    </xf>
    <xf numFmtId="0" fontId="0" fillId="11" borderId="3" xfId="0" applyFill="1" applyBorder="1" applyAlignment="1">
      <alignment vertical="center"/>
    </xf>
    <xf numFmtId="49" fontId="6" fillId="11" borderId="3" xfId="0" applyNumberFormat="1" applyFont="1" applyFill="1" applyBorder="1" applyAlignment="1">
      <alignment horizontal="center" vertical="top"/>
    </xf>
    <xf numFmtId="0" fontId="10" fillId="11" borderId="3" xfId="0" applyFont="1" applyFill="1" applyBorder="1" applyAlignment="1">
      <alignment horizontal="center" wrapText="1"/>
    </xf>
    <xf numFmtId="0" fontId="0" fillId="0" borderId="3" xfId="0" applyBorder="1" applyAlignment="1">
      <alignment horizontal="left" vertical="center" wrapText="1"/>
    </xf>
    <xf numFmtId="0" fontId="0" fillId="0" borderId="3" xfId="0" applyBorder="1" applyAlignment="1">
      <alignment horizontal="left" wrapText="1"/>
    </xf>
    <xf numFmtId="0" fontId="0" fillId="0" borderId="3" xfId="0" applyBorder="1" applyAlignment="1">
      <alignment horizontal="left" vertical="top" wrapText="1"/>
    </xf>
    <xf numFmtId="0" fontId="10" fillId="0" borderId="3" xfId="0" applyFont="1" applyBorder="1" applyAlignment="1">
      <alignment horizontal="left" vertical="center" wrapText="1"/>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vertical="center" wrapText="1"/>
    </xf>
    <xf numFmtId="0" fontId="10" fillId="0" borderId="3" xfId="0" applyFont="1" applyBorder="1" applyAlignment="1">
      <alignment horizontal="left" wrapText="1"/>
    </xf>
    <xf numFmtId="0" fontId="0" fillId="0" borderId="3" xfId="0" applyBorder="1" applyAlignment="1">
      <alignment horizontal="left" vertical="center"/>
    </xf>
    <xf numFmtId="0" fontId="4" fillId="9" borderId="13" xfId="0" applyFont="1" applyFill="1" applyBorder="1" applyAlignment="1">
      <alignment vertical="center"/>
    </xf>
    <xf numFmtId="0" fontId="4" fillId="9" borderId="14" xfId="0" applyFont="1" applyFill="1" applyBorder="1" applyAlignment="1">
      <alignment vertical="center"/>
    </xf>
    <xf numFmtId="0" fontId="0" fillId="0" borderId="3" xfId="0" applyBorder="1" applyAlignment="1">
      <alignment horizontal="center" vertical="top"/>
    </xf>
    <xf numFmtId="0" fontId="0" fillId="0" borderId="7" xfId="0" applyBorder="1" applyAlignment="1">
      <alignment horizontal="left" vertical="top"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11" fillId="0" borderId="3" xfId="0" applyFont="1" applyBorder="1" applyAlignment="1">
      <alignment horizontal="center" vertical="center" wrapText="1"/>
    </xf>
    <xf numFmtId="49" fontId="1" fillId="0" borderId="3" xfId="0" applyNumberFormat="1" applyFont="1" applyBorder="1" applyAlignment="1">
      <alignment horizontal="center"/>
    </xf>
    <xf numFmtId="0" fontId="11" fillId="0" borderId="3" xfId="0" applyFont="1" applyBorder="1" applyAlignment="1">
      <alignment horizontal="left" vertical="center" wrapText="1"/>
    </xf>
    <xf numFmtId="0" fontId="0" fillId="0" borderId="7"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15" xfId="0" applyFont="1" applyBorder="1" applyAlignment="1">
      <alignment horizontal="left" vertical="center" wrapText="1"/>
    </xf>
    <xf numFmtId="0" fontId="10" fillId="0" borderId="3" xfId="0" applyFont="1" applyBorder="1" applyAlignment="1">
      <alignment horizontal="center"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0" fillId="0" borderId="3" xfId="0" applyBorder="1" applyAlignment="1">
      <alignment horizontal="center"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164" fontId="0" fillId="0" borderId="3" xfId="0" applyNumberFormat="1" applyBorder="1" applyAlignment="1">
      <alignment horizontal="center" wrapText="1"/>
    </xf>
    <xf numFmtId="164" fontId="6" fillId="10" borderId="3" xfId="0" applyNumberFormat="1" applyFont="1" applyFill="1" applyBorder="1" applyAlignment="1">
      <alignment horizontal="center" vertical="top"/>
    </xf>
    <xf numFmtId="164" fontId="6" fillId="10" borderId="3" xfId="0" applyNumberFormat="1" applyFont="1" applyFill="1" applyBorder="1" applyAlignment="1">
      <alignment vertical="center"/>
    </xf>
    <xf numFmtId="164" fontId="6" fillId="10" borderId="3" xfId="0" applyNumberFormat="1" applyFont="1" applyFill="1" applyBorder="1" applyAlignment="1">
      <alignment horizontal="center" vertical="center"/>
    </xf>
    <xf numFmtId="165" fontId="15" fillId="0" borderId="3" xfId="0" applyNumberFormat="1" applyFont="1" applyFill="1" applyBorder="1" applyAlignment="1">
      <alignment horizontal="center" vertical="center"/>
    </xf>
    <xf numFmtId="164" fontId="0" fillId="10" borderId="3" xfId="0" applyNumberFormat="1" applyFont="1" applyFill="1" applyBorder="1" applyAlignment="1">
      <alignment horizontal="center"/>
    </xf>
    <xf numFmtId="49" fontId="0" fillId="10" borderId="3" xfId="0" applyNumberFormat="1" applyFill="1" applyBorder="1" applyAlignment="1">
      <alignment vertical="top"/>
    </xf>
    <xf numFmtId="164" fontId="8" fillId="0" borderId="3" xfId="0" applyNumberFormat="1" applyFont="1" applyBorder="1" applyAlignment="1">
      <alignment horizontal="center" vertical="center"/>
    </xf>
    <xf numFmtId="0" fontId="19" fillId="2" borderId="10" xfId="0" applyFont="1" applyFill="1" applyBorder="1" applyAlignment="1">
      <alignment vertical="center"/>
    </xf>
    <xf numFmtId="0" fontId="19" fillId="3" borderId="10" xfId="0" applyFont="1" applyFill="1" applyBorder="1" applyAlignment="1">
      <alignment vertical="center"/>
    </xf>
    <xf numFmtId="0" fontId="19" fillId="4" borderId="10" xfId="0" applyFont="1" applyFill="1" applyBorder="1" applyAlignment="1">
      <alignment vertical="center"/>
    </xf>
    <xf numFmtId="0" fontId="19" fillId="6" borderId="10" xfId="0" applyFont="1" applyFill="1" applyBorder="1" applyAlignment="1">
      <alignment vertical="center"/>
    </xf>
    <xf numFmtId="0" fontId="19" fillId="7" borderId="16" xfId="0" applyFont="1" applyFill="1" applyBorder="1" applyAlignment="1">
      <alignment vertical="center"/>
    </xf>
    <xf numFmtId="0" fontId="0" fillId="0" borderId="3" xfId="0" applyBorder="1" applyAlignment="1">
      <alignment horizontal="center" vertical="top" wrapText="1"/>
    </xf>
    <xf numFmtId="1" fontId="15" fillId="10" borderId="3" xfId="0" applyNumberFormat="1" applyFont="1" applyFill="1" applyBorder="1" applyAlignment="1">
      <alignment horizontal="center" vertical="center"/>
    </xf>
    <xf numFmtId="49" fontId="7" fillId="10" borderId="3" xfId="0" applyNumberFormat="1" applyFont="1" applyFill="1" applyBorder="1" applyAlignment="1">
      <alignment horizontal="center" vertical="top"/>
    </xf>
    <xf numFmtId="49" fontId="0" fillId="10" borderId="3" xfId="0" applyNumberFormat="1" applyFill="1" applyBorder="1"/>
    <xf numFmtId="1" fontId="26" fillId="0" borderId="3" xfId="0" applyNumberFormat="1"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1"/>
  <sheetViews>
    <sheetView view="pageBreakPreview" zoomScale="166" zoomScaleNormal="100" zoomScaleSheetLayoutView="90" workbookViewId="0">
      <selection activeCell="A6" sqref="A6"/>
    </sheetView>
  </sheetViews>
  <sheetFormatPr baseColWidth="10" defaultColWidth="8.83203125" defaultRowHeight="15" x14ac:dyDescent="0.2"/>
  <cols>
    <col min="1" max="1" width="52.5" customWidth="1"/>
    <col min="2" max="2" width="77.33203125" customWidth="1"/>
  </cols>
  <sheetData>
    <row r="1" spans="1:2" ht="23" customHeight="1" x14ac:dyDescent="0.2">
      <c r="A1" s="103" t="s">
        <v>130</v>
      </c>
      <c r="B1" s="104"/>
    </row>
    <row r="2" spans="1:2" ht="18" customHeight="1" x14ac:dyDescent="0.2">
      <c r="A2" s="2" t="s">
        <v>131</v>
      </c>
      <c r="B2" s="3"/>
    </row>
    <row r="3" spans="1:2" ht="17" customHeight="1" x14ac:dyDescent="0.2">
      <c r="A3" s="2" t="s">
        <v>49</v>
      </c>
      <c r="B3" s="2"/>
    </row>
    <row r="4" spans="1:2" ht="15" customHeight="1" x14ac:dyDescent="0.2">
      <c r="A4" s="2" t="s">
        <v>128</v>
      </c>
      <c r="B4" s="98"/>
    </row>
    <row r="5" spans="1:2" ht="18" customHeight="1" x14ac:dyDescent="0.2">
      <c r="A5" s="2" t="s">
        <v>129</v>
      </c>
      <c r="B5" s="99"/>
    </row>
    <row r="6" spans="1:2" ht="21" customHeight="1" x14ac:dyDescent="0.2">
      <c r="A6" s="2" t="s">
        <v>21</v>
      </c>
      <c r="B6" s="2"/>
    </row>
    <row r="7" spans="1:2" ht="19" customHeight="1" x14ac:dyDescent="0.2">
      <c r="A7" s="2" t="s">
        <v>22</v>
      </c>
      <c r="B7" s="2"/>
    </row>
    <row r="8" spans="1:2" ht="18" customHeight="1" x14ac:dyDescent="0.2">
      <c r="A8" s="5" t="s">
        <v>23</v>
      </c>
      <c r="B8" s="3"/>
    </row>
    <row r="9" spans="1:2" ht="153" customHeight="1" x14ac:dyDescent="0.2">
      <c r="A9" s="2" t="s">
        <v>25</v>
      </c>
      <c r="B9" s="100"/>
    </row>
    <row r="10" spans="1:2" ht="17" customHeight="1" x14ac:dyDescent="0.2">
      <c r="A10" s="5" t="s">
        <v>24</v>
      </c>
      <c r="B10" s="2" t="s">
        <v>127</v>
      </c>
    </row>
    <row r="11" spans="1:2" x14ac:dyDescent="0.2">
      <c r="A11" s="4"/>
      <c r="B11" s="4"/>
    </row>
  </sheetData>
  <mergeCells count="1">
    <mergeCell ref="A1:B1"/>
  </mergeCells>
  <pageMargins left="0.7" right="0.7" top="0.75" bottom="0.75" header="0.3" footer="0.3"/>
  <pageSetup paperSize="9" scale="95" fitToHeight="0" orientation="landscape" r:id="rId1"/>
  <rowBreaks count="1" manualBreakCount="1">
    <brk id="1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52"/>
  <sheetViews>
    <sheetView view="pageBreakPreview" topLeftCell="A13" zoomScale="164" zoomScaleNormal="142" zoomScaleSheetLayoutView="110" workbookViewId="0">
      <selection activeCell="F5" sqref="F5"/>
    </sheetView>
  </sheetViews>
  <sheetFormatPr baseColWidth="10" defaultColWidth="9.1640625" defaultRowHeight="15" x14ac:dyDescent="0.2"/>
  <cols>
    <col min="1" max="1" width="4.83203125" style="30" customWidth="1"/>
    <col min="2" max="2" width="63.6640625" customWidth="1"/>
    <col min="3" max="5" width="5.6640625" style="1" customWidth="1"/>
    <col min="6" max="6" width="8" style="1" customWidth="1"/>
    <col min="7" max="7" width="51.33203125" customWidth="1"/>
  </cols>
  <sheetData>
    <row r="1" spans="1:7" ht="16" x14ac:dyDescent="0.2">
      <c r="A1" s="53" t="s">
        <v>113</v>
      </c>
    </row>
    <row r="2" spans="1:7" x14ac:dyDescent="0.2">
      <c r="B2" s="6"/>
      <c r="C2" s="6"/>
      <c r="D2" s="6"/>
      <c r="E2" s="6"/>
      <c r="F2" s="6"/>
      <c r="G2" s="7"/>
    </row>
    <row r="3" spans="1:7" x14ac:dyDescent="0.2">
      <c r="A3" s="109" t="s">
        <v>32</v>
      </c>
      <c r="B3" s="111" t="s">
        <v>33</v>
      </c>
      <c r="C3" s="110" t="s">
        <v>15</v>
      </c>
      <c r="D3" s="110"/>
      <c r="E3" s="110"/>
      <c r="F3" s="110"/>
      <c r="G3" s="109" t="s">
        <v>0</v>
      </c>
    </row>
    <row r="4" spans="1:7" ht="16" x14ac:dyDescent="0.2">
      <c r="A4" s="109"/>
      <c r="B4" s="111"/>
      <c r="C4" s="16" t="s">
        <v>29</v>
      </c>
      <c r="D4" s="16" t="s">
        <v>30</v>
      </c>
      <c r="E4" s="16" t="s">
        <v>31</v>
      </c>
      <c r="F4" s="16" t="s">
        <v>190</v>
      </c>
      <c r="G4" s="109"/>
    </row>
    <row r="5" spans="1:7" x14ac:dyDescent="0.2">
      <c r="A5" s="66"/>
      <c r="B5" s="63" t="s">
        <v>91</v>
      </c>
      <c r="C5" s="64"/>
      <c r="D5" s="64"/>
      <c r="E5" s="64"/>
      <c r="F5" s="65"/>
      <c r="G5" s="66"/>
    </row>
    <row r="6" spans="1:7" ht="60" customHeight="1" x14ac:dyDescent="0.2">
      <c r="A6" s="66"/>
      <c r="B6" s="67" t="s">
        <v>111</v>
      </c>
      <c r="C6" s="64"/>
      <c r="D6" s="64"/>
      <c r="E6" s="64"/>
      <c r="F6" s="64"/>
      <c r="G6" s="66"/>
    </row>
    <row r="7" spans="1:7" ht="16" x14ac:dyDescent="0.2">
      <c r="A7" s="56">
        <v>1.1000000000000001</v>
      </c>
      <c r="B7" s="68" t="s">
        <v>45</v>
      </c>
      <c r="C7" s="87">
        <v>-2</v>
      </c>
      <c r="D7" s="87">
        <v>-2</v>
      </c>
      <c r="E7" s="69"/>
      <c r="F7" s="87">
        <f>SUM(C7:E7)</f>
        <v>-4</v>
      </c>
      <c r="G7" s="17"/>
    </row>
    <row r="8" spans="1:7" ht="45.75" customHeight="1" x14ac:dyDescent="0.2">
      <c r="A8" s="12" t="s">
        <v>143</v>
      </c>
      <c r="B8" s="34" t="s">
        <v>138</v>
      </c>
      <c r="C8" s="124"/>
      <c r="D8" s="124"/>
      <c r="E8" s="69"/>
      <c r="F8" s="69"/>
      <c r="G8" s="72"/>
    </row>
    <row r="9" spans="1:7" ht="16" x14ac:dyDescent="0.2">
      <c r="A9" s="17"/>
      <c r="B9" s="34" t="s">
        <v>137</v>
      </c>
      <c r="C9" s="124"/>
      <c r="D9" s="124"/>
      <c r="E9" s="69"/>
      <c r="F9" s="131">
        <f>SUM(C8:E9)</f>
        <v>0</v>
      </c>
      <c r="G9" s="17"/>
    </row>
    <row r="10" spans="1:7" ht="32" x14ac:dyDescent="0.2">
      <c r="A10" s="56">
        <v>1.2</v>
      </c>
      <c r="B10" s="68" t="s">
        <v>139</v>
      </c>
      <c r="C10" s="87">
        <v>-2</v>
      </c>
      <c r="D10" s="87">
        <v>-2</v>
      </c>
      <c r="E10" s="69"/>
      <c r="F10" s="87">
        <f>SUM(C10:E10)</f>
        <v>-4</v>
      </c>
      <c r="G10" s="12"/>
    </row>
    <row r="11" spans="1:7" ht="64" x14ac:dyDescent="0.2">
      <c r="A11" s="14" t="s">
        <v>29</v>
      </c>
      <c r="B11" s="34" t="s">
        <v>140</v>
      </c>
      <c r="C11" s="31"/>
      <c r="D11" s="70"/>
      <c r="E11" s="70"/>
      <c r="F11" s="70"/>
      <c r="G11" s="14"/>
    </row>
    <row r="12" spans="1:7" ht="16" x14ac:dyDescent="0.2">
      <c r="A12" s="14"/>
      <c r="B12" s="34" t="s">
        <v>141</v>
      </c>
      <c r="C12" s="31"/>
      <c r="D12" s="70"/>
      <c r="E12" s="70"/>
      <c r="F12" s="70"/>
      <c r="G12" s="106"/>
    </row>
    <row r="13" spans="1:7" ht="35" customHeight="1" x14ac:dyDescent="0.2">
      <c r="A13" s="14" t="s">
        <v>30</v>
      </c>
      <c r="B13" s="47" t="s">
        <v>173</v>
      </c>
      <c r="C13" s="70"/>
      <c r="D13" s="31"/>
      <c r="E13" s="70"/>
      <c r="F13" s="70"/>
      <c r="G13" s="108"/>
    </row>
    <row r="14" spans="1:7" ht="32" x14ac:dyDescent="0.2">
      <c r="A14" s="14"/>
      <c r="B14" s="47" t="s">
        <v>174</v>
      </c>
      <c r="C14" s="70"/>
      <c r="D14" s="31"/>
      <c r="E14" s="70"/>
      <c r="F14" s="131">
        <f>SUM(C11:E14)</f>
        <v>0</v>
      </c>
      <c r="G14" s="94"/>
    </row>
    <row r="15" spans="1:7" ht="16" x14ac:dyDescent="0.2">
      <c r="A15" s="56">
        <v>1.3</v>
      </c>
      <c r="B15" s="61" t="s">
        <v>76</v>
      </c>
      <c r="C15" s="87">
        <v>-1</v>
      </c>
      <c r="D15" s="87">
        <v>-3</v>
      </c>
      <c r="E15" s="69"/>
      <c r="F15" s="87">
        <f>SUM(C15:E15)</f>
        <v>-4</v>
      </c>
      <c r="G15" s="95"/>
    </row>
    <row r="16" spans="1:7" ht="32" customHeight="1" x14ac:dyDescent="0.2">
      <c r="A16" s="137" t="s">
        <v>143</v>
      </c>
      <c r="B16" s="34" t="s">
        <v>142</v>
      </c>
      <c r="C16" s="31"/>
      <c r="D16" s="31"/>
      <c r="E16" s="58"/>
      <c r="F16" s="58"/>
      <c r="G16" s="10"/>
    </row>
    <row r="17" spans="1:7" ht="34" customHeight="1" x14ac:dyDescent="0.2">
      <c r="A17" s="11" t="s">
        <v>30</v>
      </c>
      <c r="B17" s="34" t="s">
        <v>172</v>
      </c>
      <c r="C17" s="58"/>
      <c r="D17" s="31"/>
      <c r="E17" s="58"/>
      <c r="F17" s="131">
        <f>SUM(C16:E17)</f>
        <v>0</v>
      </c>
      <c r="G17" s="96"/>
    </row>
    <row r="18" spans="1:7" ht="32" x14ac:dyDescent="0.2">
      <c r="A18" s="56">
        <v>1.4</v>
      </c>
      <c r="B18" s="68" t="s">
        <v>34</v>
      </c>
      <c r="C18" s="87">
        <v>-1</v>
      </c>
      <c r="D18" s="87">
        <v>-2</v>
      </c>
      <c r="E18" s="87">
        <v>-1</v>
      </c>
      <c r="F18" s="87">
        <f>SUM(C18:E18)</f>
        <v>-4</v>
      </c>
      <c r="G18" s="12"/>
    </row>
    <row r="19" spans="1:7" ht="60" customHeight="1" x14ac:dyDescent="0.2">
      <c r="A19" s="137" t="s">
        <v>133</v>
      </c>
      <c r="B19" s="34" t="s">
        <v>100</v>
      </c>
      <c r="C19" s="31"/>
      <c r="D19" s="31"/>
      <c r="E19" s="31"/>
      <c r="F19" s="58"/>
      <c r="G19" s="10"/>
    </row>
    <row r="20" spans="1:7" ht="16" x14ac:dyDescent="0.2">
      <c r="A20" s="11" t="s">
        <v>30</v>
      </c>
      <c r="B20" s="34" t="s">
        <v>171</v>
      </c>
      <c r="C20" s="125"/>
      <c r="D20" s="31"/>
      <c r="E20" s="58"/>
      <c r="F20" s="131">
        <f>SUM(C19:E20)</f>
        <v>0</v>
      </c>
      <c r="G20" s="10"/>
    </row>
    <row r="21" spans="1:7" ht="16" x14ac:dyDescent="0.2">
      <c r="A21" s="56">
        <v>1.5</v>
      </c>
      <c r="B21" s="71" t="s">
        <v>144</v>
      </c>
      <c r="C21" s="58"/>
      <c r="D21" s="87">
        <v>-4</v>
      </c>
      <c r="E21" s="69"/>
      <c r="F21" s="87">
        <f>SUM(C21:E21)</f>
        <v>-4</v>
      </c>
      <c r="G21" s="10"/>
    </row>
    <row r="22" spans="1:7" ht="64" x14ac:dyDescent="0.2">
      <c r="A22" s="105" t="s">
        <v>30</v>
      </c>
      <c r="B22" s="34" t="s">
        <v>77</v>
      </c>
      <c r="C22" s="58"/>
      <c r="D22" s="31"/>
      <c r="E22" s="58"/>
      <c r="F22" s="58"/>
      <c r="G22" s="106"/>
    </row>
    <row r="23" spans="1:7" ht="32.25" customHeight="1" x14ac:dyDescent="0.2">
      <c r="A23" s="105"/>
      <c r="B23" s="34" t="s">
        <v>103</v>
      </c>
      <c r="C23" s="58"/>
      <c r="D23" s="31"/>
      <c r="E23" s="58"/>
      <c r="F23" s="58"/>
      <c r="G23" s="107"/>
    </row>
    <row r="24" spans="1:7" ht="32" x14ac:dyDescent="0.2">
      <c r="A24" s="105"/>
      <c r="B24" s="34" t="s">
        <v>78</v>
      </c>
      <c r="C24" s="58"/>
      <c r="D24" s="31"/>
      <c r="E24" s="58"/>
      <c r="F24" s="58"/>
      <c r="G24" s="107"/>
    </row>
    <row r="25" spans="1:7" ht="32" x14ac:dyDescent="0.2">
      <c r="A25" s="105"/>
      <c r="B25" s="34" t="s">
        <v>79</v>
      </c>
      <c r="C25" s="58"/>
      <c r="D25" s="31"/>
      <c r="E25" s="58"/>
      <c r="F25" s="131">
        <f>SUM(C22:E25)</f>
        <v>0</v>
      </c>
      <c r="G25" s="108"/>
    </row>
    <row r="26" spans="1:7" ht="16" x14ac:dyDescent="0.2">
      <c r="A26" s="56">
        <v>1.6</v>
      </c>
      <c r="B26" s="71" t="s">
        <v>46</v>
      </c>
      <c r="C26" s="87">
        <v>-2</v>
      </c>
      <c r="D26" s="87">
        <v>-2</v>
      </c>
      <c r="E26" s="58"/>
      <c r="F26" s="87">
        <f>SUM(C26:E26)</f>
        <v>-4</v>
      </c>
      <c r="G26" s="10"/>
    </row>
    <row r="27" spans="1:7" ht="31" customHeight="1" x14ac:dyDescent="0.2">
      <c r="A27" s="137" t="s">
        <v>29</v>
      </c>
      <c r="B27" s="42" t="s">
        <v>145</v>
      </c>
      <c r="C27" s="31"/>
      <c r="D27" s="58"/>
      <c r="E27" s="58"/>
      <c r="F27" s="58"/>
      <c r="G27" s="10"/>
    </row>
    <row r="28" spans="1:7" ht="32" x14ac:dyDescent="0.2">
      <c r="A28" s="11" t="s">
        <v>30</v>
      </c>
      <c r="B28" s="34" t="s">
        <v>146</v>
      </c>
      <c r="C28" s="58"/>
      <c r="D28" s="31"/>
      <c r="E28" s="58"/>
      <c r="F28" s="131">
        <f>SUM(C27:D28)</f>
        <v>0</v>
      </c>
      <c r="G28" s="10"/>
    </row>
    <row r="29" spans="1:7" x14ac:dyDescent="0.2">
      <c r="A29" s="66"/>
      <c r="B29" s="73" t="s">
        <v>36</v>
      </c>
      <c r="C29" s="64"/>
      <c r="D29" s="64"/>
      <c r="E29" s="64"/>
      <c r="F29" s="64"/>
      <c r="G29" s="66"/>
    </row>
    <row r="30" spans="1:7" ht="32" x14ac:dyDescent="0.2">
      <c r="A30" s="66"/>
      <c r="B30" s="74" t="s">
        <v>48</v>
      </c>
      <c r="C30" s="64"/>
      <c r="D30" s="64"/>
      <c r="E30" s="64"/>
      <c r="F30" s="64"/>
      <c r="G30" s="66"/>
    </row>
    <row r="31" spans="1:7" ht="16" x14ac:dyDescent="0.2">
      <c r="A31" s="56">
        <v>2.1</v>
      </c>
      <c r="B31" s="68" t="s">
        <v>47</v>
      </c>
      <c r="C31" s="87">
        <v>-3</v>
      </c>
      <c r="D31" s="87">
        <v>-1</v>
      </c>
      <c r="E31" s="69"/>
      <c r="F31" s="87">
        <f>SUM(C31:E31)</f>
        <v>-4</v>
      </c>
      <c r="G31" s="12"/>
    </row>
    <row r="32" spans="1:7" ht="63" customHeight="1" x14ac:dyDescent="0.2">
      <c r="A32" s="11" t="s">
        <v>29</v>
      </c>
      <c r="B32" s="34" t="s">
        <v>147</v>
      </c>
      <c r="C32" s="31"/>
      <c r="D32" s="58"/>
      <c r="E32" s="58"/>
      <c r="F32" s="58"/>
      <c r="G32" s="115"/>
    </row>
    <row r="33" spans="1:8" ht="48" x14ac:dyDescent="0.2">
      <c r="A33" s="11"/>
      <c r="B33" s="34" t="s">
        <v>81</v>
      </c>
      <c r="C33" s="31"/>
      <c r="D33" s="58"/>
      <c r="E33" s="58"/>
      <c r="F33" s="58"/>
      <c r="G33" s="116"/>
    </row>
    <row r="34" spans="1:8" ht="48" x14ac:dyDescent="0.2">
      <c r="A34" s="11"/>
      <c r="B34" s="34" t="s">
        <v>80</v>
      </c>
      <c r="C34" s="31"/>
      <c r="D34" s="58"/>
      <c r="E34" s="58"/>
      <c r="F34" s="58"/>
      <c r="G34" s="72"/>
    </row>
    <row r="35" spans="1:8" ht="64" x14ac:dyDescent="0.2">
      <c r="A35" s="11" t="s">
        <v>30</v>
      </c>
      <c r="B35" s="34" t="s">
        <v>148</v>
      </c>
      <c r="C35" s="58"/>
      <c r="D35" s="31"/>
      <c r="E35" s="58"/>
      <c r="F35" s="131">
        <f>SUM(C32:E35)</f>
        <v>0</v>
      </c>
      <c r="G35" s="12"/>
    </row>
    <row r="36" spans="1:8" ht="32" x14ac:dyDescent="0.2">
      <c r="A36" s="56">
        <v>2.2000000000000002</v>
      </c>
      <c r="B36" s="57" t="s">
        <v>149</v>
      </c>
      <c r="C36" s="87">
        <v>-2</v>
      </c>
      <c r="D36" s="87">
        <v>-1</v>
      </c>
      <c r="E36" s="87">
        <v>-1</v>
      </c>
      <c r="F36" s="87">
        <f>SUM(C36:E36)</f>
        <v>-4</v>
      </c>
      <c r="G36" s="12"/>
    </row>
    <row r="37" spans="1:8" ht="48" x14ac:dyDescent="0.2">
      <c r="A37" s="137" t="s">
        <v>134</v>
      </c>
      <c r="B37" s="34" t="s">
        <v>82</v>
      </c>
      <c r="C37" s="31"/>
      <c r="D37" s="9"/>
      <c r="E37" s="31"/>
      <c r="F37" s="9"/>
      <c r="G37" s="12"/>
    </row>
    <row r="38" spans="1:8" ht="32" x14ac:dyDescent="0.2">
      <c r="A38" s="8"/>
      <c r="B38" s="34" t="s">
        <v>151</v>
      </c>
      <c r="C38" s="31"/>
      <c r="D38" s="9"/>
      <c r="E38" s="9"/>
      <c r="F38" s="9"/>
      <c r="G38" s="97"/>
    </row>
    <row r="39" spans="1:8" ht="32" x14ac:dyDescent="0.2">
      <c r="A39" s="11" t="s">
        <v>30</v>
      </c>
      <c r="B39" s="39" t="s">
        <v>150</v>
      </c>
      <c r="C39" s="9"/>
      <c r="D39" s="31"/>
      <c r="E39" s="9"/>
      <c r="F39" s="88">
        <f>SUM(C37:E39)</f>
        <v>0</v>
      </c>
      <c r="G39" s="12"/>
    </row>
    <row r="40" spans="1:8" x14ac:dyDescent="0.2">
      <c r="A40" s="54">
        <v>2.2999999999999998</v>
      </c>
      <c r="B40" s="55" t="s">
        <v>135</v>
      </c>
      <c r="C40" s="87">
        <v>-2</v>
      </c>
      <c r="D40" s="87">
        <v>-2</v>
      </c>
      <c r="E40" s="69"/>
      <c r="F40" s="87">
        <f>SUM(C40:E40)</f>
        <v>-4</v>
      </c>
      <c r="G40" s="12"/>
    </row>
    <row r="41" spans="1:8" ht="48" x14ac:dyDescent="0.2">
      <c r="A41" s="137" t="s">
        <v>143</v>
      </c>
      <c r="B41" s="34" t="s">
        <v>152</v>
      </c>
      <c r="C41" s="31"/>
      <c r="D41" s="31"/>
      <c r="E41" s="9"/>
      <c r="F41" s="9"/>
      <c r="G41" s="12"/>
    </row>
    <row r="42" spans="1:8" ht="45" customHeight="1" x14ac:dyDescent="0.2">
      <c r="A42" s="11" t="s">
        <v>30</v>
      </c>
      <c r="B42" s="34" t="s">
        <v>153</v>
      </c>
      <c r="C42" s="31"/>
      <c r="D42" s="31"/>
      <c r="E42" s="9"/>
      <c r="F42" s="88">
        <f>SUM(C41:E42)</f>
        <v>0</v>
      </c>
      <c r="G42" s="12"/>
    </row>
    <row r="43" spans="1:8" ht="32" x14ac:dyDescent="0.2">
      <c r="A43" s="56">
        <v>2.4</v>
      </c>
      <c r="B43" s="57" t="s">
        <v>116</v>
      </c>
      <c r="C43" s="87">
        <v>-3</v>
      </c>
      <c r="D43" s="9"/>
      <c r="E43" s="87">
        <v>-1</v>
      </c>
      <c r="F43" s="87">
        <f>SUM(C43:E43)</f>
        <v>-4</v>
      </c>
      <c r="G43" s="12"/>
    </row>
    <row r="44" spans="1:8" ht="46" customHeight="1" x14ac:dyDescent="0.2">
      <c r="A44" s="11" t="s">
        <v>29</v>
      </c>
      <c r="B44" s="34" t="s">
        <v>136</v>
      </c>
      <c r="C44" s="31"/>
      <c r="D44" s="125"/>
      <c r="E44" s="125"/>
      <c r="F44" s="138"/>
      <c r="G44" s="12"/>
    </row>
    <row r="45" spans="1:8" ht="46" customHeight="1" x14ac:dyDescent="0.2">
      <c r="A45" s="11"/>
      <c r="B45" s="34" t="s">
        <v>104</v>
      </c>
      <c r="C45" s="31"/>
      <c r="D45" s="125"/>
      <c r="E45" s="125"/>
      <c r="F45" s="138"/>
      <c r="G45" s="12"/>
    </row>
    <row r="46" spans="1:8" ht="62" customHeight="1" x14ac:dyDescent="0.2">
      <c r="A46" s="11" t="s">
        <v>31</v>
      </c>
      <c r="B46" s="34" t="s">
        <v>154</v>
      </c>
      <c r="C46" s="125"/>
      <c r="D46" s="125"/>
      <c r="E46" s="31"/>
      <c r="F46" s="131">
        <f>SUM(C44:E46)</f>
        <v>0</v>
      </c>
      <c r="G46" s="12"/>
    </row>
    <row r="47" spans="1:8" ht="32" x14ac:dyDescent="0.2">
      <c r="A47" s="66"/>
      <c r="B47" s="75" t="s">
        <v>37</v>
      </c>
      <c r="C47" s="64"/>
      <c r="D47" s="64"/>
      <c r="E47" s="64"/>
      <c r="F47" s="64"/>
      <c r="G47" s="66"/>
      <c r="H47" s="60"/>
    </row>
    <row r="48" spans="1:8" ht="48" x14ac:dyDescent="0.2">
      <c r="A48" s="66"/>
      <c r="B48" s="74" t="s">
        <v>83</v>
      </c>
      <c r="C48" s="64"/>
      <c r="D48" s="64"/>
      <c r="E48" s="64"/>
      <c r="F48" s="64"/>
      <c r="G48" s="66"/>
    </row>
    <row r="49" spans="1:7" x14ac:dyDescent="0.2">
      <c r="A49" s="76">
        <v>3.1</v>
      </c>
      <c r="B49" s="55" t="s">
        <v>1</v>
      </c>
      <c r="C49" s="87">
        <v>-4</v>
      </c>
      <c r="D49" s="9"/>
      <c r="E49" s="9"/>
      <c r="F49" s="87">
        <f>SUM(C49:E49)</f>
        <v>-4</v>
      </c>
      <c r="G49" s="12"/>
    </row>
    <row r="50" spans="1:7" ht="48" x14ac:dyDescent="0.2">
      <c r="A50" s="11" t="s">
        <v>29</v>
      </c>
      <c r="B50" s="34" t="s">
        <v>155</v>
      </c>
      <c r="C50" s="31"/>
      <c r="D50" s="9"/>
      <c r="E50" s="9"/>
      <c r="F50" s="139"/>
      <c r="G50" s="72"/>
    </row>
    <row r="51" spans="1:7" ht="32" x14ac:dyDescent="0.2">
      <c r="A51" s="11"/>
      <c r="B51" s="34" t="s">
        <v>156</v>
      </c>
      <c r="C51" s="31"/>
      <c r="D51" s="9"/>
      <c r="E51" s="9"/>
      <c r="F51" s="140"/>
      <c r="G51" s="13"/>
    </row>
    <row r="52" spans="1:7" ht="34" customHeight="1" x14ac:dyDescent="0.2">
      <c r="A52" s="11"/>
      <c r="B52" s="34" t="s">
        <v>84</v>
      </c>
      <c r="C52" s="31"/>
      <c r="D52" s="9"/>
      <c r="E52" s="9"/>
      <c r="F52" s="127"/>
      <c r="G52" s="97"/>
    </row>
    <row r="53" spans="1:7" ht="20" customHeight="1" x14ac:dyDescent="0.2">
      <c r="A53" s="11"/>
      <c r="B53" s="34" t="s">
        <v>50</v>
      </c>
      <c r="C53" s="31"/>
      <c r="D53" s="9"/>
      <c r="E53" s="9"/>
      <c r="F53" s="131">
        <f>SUM(C50:E53)</f>
        <v>0</v>
      </c>
      <c r="G53" s="72"/>
    </row>
    <row r="54" spans="1:7" ht="16" x14ac:dyDescent="0.2">
      <c r="A54" s="56">
        <v>3.2</v>
      </c>
      <c r="B54" s="71" t="s">
        <v>2</v>
      </c>
      <c r="C54" s="87">
        <v>-2</v>
      </c>
      <c r="D54" s="87">
        <v>-2</v>
      </c>
      <c r="E54" s="9"/>
      <c r="F54" s="87">
        <f>SUM(C54:E54)</f>
        <v>-4</v>
      </c>
      <c r="G54" s="13"/>
    </row>
    <row r="55" spans="1:7" ht="77" customHeight="1" x14ac:dyDescent="0.2">
      <c r="A55" s="11" t="s">
        <v>29</v>
      </c>
      <c r="B55" s="34" t="s">
        <v>85</v>
      </c>
      <c r="C55" s="86"/>
      <c r="D55" s="125"/>
      <c r="E55" s="9"/>
      <c r="F55" s="138"/>
      <c r="G55" s="72"/>
    </row>
    <row r="56" spans="1:7" ht="64" x14ac:dyDescent="0.2">
      <c r="A56" s="11"/>
      <c r="B56" s="34" t="s">
        <v>157</v>
      </c>
      <c r="C56" s="86"/>
      <c r="D56" s="125"/>
      <c r="E56" s="9"/>
      <c r="F56" s="138"/>
      <c r="G56" s="97"/>
    </row>
    <row r="57" spans="1:7" ht="32" x14ac:dyDescent="0.2">
      <c r="A57" s="11" t="s">
        <v>30</v>
      </c>
      <c r="B57" s="34" t="s">
        <v>169</v>
      </c>
      <c r="C57" s="125"/>
      <c r="D57" s="86"/>
      <c r="E57" s="9"/>
      <c r="F57" s="140"/>
      <c r="G57" s="97"/>
    </row>
    <row r="58" spans="1:7" ht="32" x14ac:dyDescent="0.2">
      <c r="A58" s="11"/>
      <c r="B58" s="34" t="s">
        <v>170</v>
      </c>
      <c r="C58" s="125"/>
      <c r="D58" s="86"/>
      <c r="E58" s="9"/>
      <c r="F58" s="131">
        <f>SUM(C55:E58)</f>
        <v>0</v>
      </c>
      <c r="G58" s="13"/>
    </row>
    <row r="59" spans="1:7" ht="19.5" customHeight="1" x14ac:dyDescent="0.2">
      <c r="A59" s="56">
        <v>3.3</v>
      </c>
      <c r="B59" s="57" t="s">
        <v>28</v>
      </c>
      <c r="C59" s="87">
        <v>-2</v>
      </c>
      <c r="D59" s="87">
        <v>-2</v>
      </c>
      <c r="E59" s="40"/>
      <c r="F59" s="87">
        <f>SUM(C59:E59)</f>
        <v>-4</v>
      </c>
      <c r="G59" s="115"/>
    </row>
    <row r="60" spans="1:7" ht="32" x14ac:dyDescent="0.2">
      <c r="A60" s="11" t="s">
        <v>29</v>
      </c>
      <c r="B60" s="34" t="s">
        <v>160</v>
      </c>
      <c r="C60" s="86"/>
      <c r="D60" s="126"/>
      <c r="E60" s="40"/>
      <c r="F60" s="141"/>
      <c r="G60" s="117"/>
    </row>
    <row r="61" spans="1:7" ht="32" x14ac:dyDescent="0.2">
      <c r="A61" s="11"/>
      <c r="B61" s="34" t="s">
        <v>51</v>
      </c>
      <c r="C61" s="86"/>
      <c r="D61" s="126"/>
      <c r="E61" s="40"/>
      <c r="F61" s="141"/>
      <c r="G61" s="117"/>
    </row>
    <row r="62" spans="1:7" ht="32" x14ac:dyDescent="0.2">
      <c r="A62" s="11" t="s">
        <v>30</v>
      </c>
      <c r="B62" s="34" t="s">
        <v>158</v>
      </c>
      <c r="C62" s="126"/>
      <c r="D62" s="86"/>
      <c r="E62" s="40"/>
      <c r="F62" s="141"/>
      <c r="G62" s="117"/>
    </row>
    <row r="63" spans="1:7" ht="32" x14ac:dyDescent="0.2">
      <c r="A63" s="11"/>
      <c r="B63" s="34" t="s">
        <v>159</v>
      </c>
      <c r="C63" s="126"/>
      <c r="D63" s="86"/>
      <c r="E63" s="40"/>
      <c r="F63" s="131">
        <f>SUM(C60:E63)</f>
        <v>0</v>
      </c>
      <c r="G63" s="116"/>
    </row>
    <row r="64" spans="1:7" ht="16" x14ac:dyDescent="0.2">
      <c r="A64" s="56">
        <v>3.4</v>
      </c>
      <c r="B64" s="57" t="s">
        <v>27</v>
      </c>
      <c r="C64" s="87">
        <v>-3</v>
      </c>
      <c r="D64" s="87">
        <v>-1</v>
      </c>
      <c r="E64" s="40"/>
      <c r="F64" s="87">
        <f>SUM(C64:E64)</f>
        <v>-4</v>
      </c>
      <c r="G64" s="13"/>
    </row>
    <row r="65" spans="1:9" ht="32" x14ac:dyDescent="0.2">
      <c r="A65" s="11" t="s">
        <v>29</v>
      </c>
      <c r="B65" s="34" t="s">
        <v>52</v>
      </c>
      <c r="C65" s="31"/>
      <c r="D65" s="40"/>
      <c r="E65" s="40"/>
      <c r="F65" s="40"/>
      <c r="G65" s="115"/>
    </row>
    <row r="66" spans="1:9" ht="29" customHeight="1" x14ac:dyDescent="0.2">
      <c r="A66" s="8"/>
      <c r="B66" s="34" t="s">
        <v>86</v>
      </c>
      <c r="C66" s="31"/>
      <c r="D66" s="40"/>
      <c r="E66" s="40"/>
      <c r="F66" s="40"/>
      <c r="G66" s="116"/>
    </row>
    <row r="67" spans="1:9" ht="31" customHeight="1" x14ac:dyDescent="0.2">
      <c r="A67" s="11" t="s">
        <v>30</v>
      </c>
      <c r="B67" s="34" t="s">
        <v>167</v>
      </c>
      <c r="C67" s="40"/>
      <c r="D67" s="31"/>
      <c r="E67" s="40"/>
      <c r="F67" s="40"/>
      <c r="G67" s="13"/>
    </row>
    <row r="68" spans="1:9" ht="36.75" customHeight="1" x14ac:dyDescent="0.2">
      <c r="A68" s="11"/>
      <c r="B68" s="34" t="s">
        <v>168</v>
      </c>
      <c r="C68" s="40"/>
      <c r="D68" s="31"/>
      <c r="E68" s="40"/>
      <c r="F68" s="131">
        <f>SUM(C65:E68)</f>
        <v>0</v>
      </c>
      <c r="G68" s="13"/>
    </row>
    <row r="69" spans="1:9" ht="25.5" hidden="1" customHeight="1" x14ac:dyDescent="0.2">
      <c r="A69" s="121"/>
      <c r="B69" s="121"/>
      <c r="C69" s="121"/>
      <c r="D69" s="121"/>
      <c r="E69" s="121"/>
      <c r="F69" s="121"/>
      <c r="G69" s="121"/>
    </row>
    <row r="70" spans="1:9" ht="16" x14ac:dyDescent="0.2">
      <c r="A70" s="76">
        <v>3.5</v>
      </c>
      <c r="B70" s="68" t="s">
        <v>3</v>
      </c>
      <c r="C70" s="87">
        <v>-4</v>
      </c>
      <c r="D70" s="40"/>
      <c r="E70" s="40"/>
      <c r="F70" s="87">
        <f>SUM(C70:E70)</f>
        <v>-4</v>
      </c>
      <c r="G70" s="14"/>
    </row>
    <row r="71" spans="1:9" ht="32" x14ac:dyDescent="0.2">
      <c r="A71" s="18" t="s">
        <v>29</v>
      </c>
      <c r="B71" s="41" t="s">
        <v>53</v>
      </c>
      <c r="C71" s="31"/>
      <c r="D71" s="40"/>
      <c r="E71" s="40"/>
      <c r="F71" s="15"/>
      <c r="G71" s="14"/>
    </row>
    <row r="72" spans="1:9" ht="48" x14ac:dyDescent="0.2">
      <c r="A72" s="77"/>
      <c r="B72" s="41" t="s">
        <v>54</v>
      </c>
      <c r="C72" s="31"/>
      <c r="D72" s="40"/>
      <c r="E72" s="40"/>
      <c r="F72" s="131">
        <f>SUM(C71:E72)</f>
        <v>0</v>
      </c>
      <c r="G72" s="14"/>
      <c r="H72" s="59"/>
    </row>
    <row r="73" spans="1:9" x14ac:dyDescent="0.2">
      <c r="A73" s="66"/>
      <c r="B73" s="73" t="s">
        <v>92</v>
      </c>
      <c r="C73" s="64"/>
      <c r="D73" s="64"/>
      <c r="E73" s="64"/>
      <c r="F73" s="64"/>
      <c r="G73" s="66"/>
    </row>
    <row r="74" spans="1:9" ht="32" x14ac:dyDescent="0.2">
      <c r="A74" s="66"/>
      <c r="B74" s="78" t="s">
        <v>4</v>
      </c>
      <c r="C74" s="64"/>
      <c r="D74" s="64"/>
      <c r="E74" s="64"/>
      <c r="F74" s="64"/>
      <c r="G74" s="66"/>
    </row>
    <row r="75" spans="1:9" ht="36.75" customHeight="1" x14ac:dyDescent="0.2">
      <c r="A75" s="76">
        <v>4.0999999999999996</v>
      </c>
      <c r="B75" s="68" t="s">
        <v>5</v>
      </c>
      <c r="C75" s="87">
        <v>-4</v>
      </c>
      <c r="D75" s="40"/>
      <c r="E75" s="40"/>
      <c r="F75" s="87">
        <f>SUM(C75:E75)</f>
        <v>-4</v>
      </c>
      <c r="G75" s="12"/>
    </row>
    <row r="76" spans="1:9" ht="32" x14ac:dyDescent="0.2">
      <c r="A76" s="11" t="s">
        <v>29</v>
      </c>
      <c r="B76" s="34" t="s">
        <v>105</v>
      </c>
      <c r="C76" s="31"/>
      <c r="D76" s="9"/>
      <c r="E76" s="9"/>
      <c r="F76" s="9"/>
      <c r="G76" s="72"/>
    </row>
    <row r="77" spans="1:9" ht="32" x14ac:dyDescent="0.2">
      <c r="A77" s="11"/>
      <c r="B77" s="34" t="s">
        <v>106</v>
      </c>
      <c r="C77" s="31"/>
      <c r="D77" s="9"/>
      <c r="E77" s="9"/>
      <c r="F77" s="9"/>
      <c r="G77" s="13"/>
    </row>
    <row r="78" spans="1:9" ht="32" x14ac:dyDescent="0.2">
      <c r="A78" s="11"/>
      <c r="B78" s="34" t="s">
        <v>107</v>
      </c>
      <c r="C78" s="31"/>
      <c r="D78" s="9"/>
      <c r="E78" s="9"/>
      <c r="F78" s="9"/>
      <c r="G78" s="101"/>
    </row>
    <row r="79" spans="1:9" ht="32" x14ac:dyDescent="0.2">
      <c r="A79" s="11"/>
      <c r="B79" s="34" t="s">
        <v>108</v>
      </c>
      <c r="C79" s="31"/>
      <c r="D79" s="9"/>
      <c r="E79" s="9"/>
      <c r="F79" s="131">
        <f>SUM(C76:E79)</f>
        <v>0</v>
      </c>
      <c r="G79" s="97"/>
      <c r="I79" s="89"/>
    </row>
    <row r="80" spans="1:9" ht="32" x14ac:dyDescent="0.2">
      <c r="A80" s="56">
        <v>4.2</v>
      </c>
      <c r="B80" s="79" t="s">
        <v>87</v>
      </c>
      <c r="C80" s="87">
        <v>-4</v>
      </c>
      <c r="D80" s="40"/>
      <c r="E80" s="40"/>
      <c r="F80" s="87">
        <f>SUM(C80:E80)</f>
        <v>-4</v>
      </c>
      <c r="G80" s="10"/>
    </row>
    <row r="81" spans="1:8" ht="32" x14ac:dyDescent="0.2">
      <c r="A81" s="11" t="s">
        <v>29</v>
      </c>
      <c r="B81" s="34" t="s">
        <v>55</v>
      </c>
      <c r="C81" s="31"/>
      <c r="D81" s="9"/>
      <c r="E81" s="9"/>
      <c r="F81" s="9"/>
      <c r="G81" s="10"/>
    </row>
    <row r="82" spans="1:8" ht="35" customHeight="1" x14ac:dyDescent="0.2">
      <c r="A82" s="11"/>
      <c r="B82" s="34" t="s">
        <v>89</v>
      </c>
      <c r="C82" s="31"/>
      <c r="D82" s="9"/>
      <c r="E82" s="9"/>
      <c r="F82" s="9"/>
      <c r="G82" s="94"/>
    </row>
    <row r="83" spans="1:8" ht="48" x14ac:dyDescent="0.2">
      <c r="A83" s="11"/>
      <c r="B83" s="34" t="s">
        <v>88</v>
      </c>
      <c r="C83" s="31"/>
      <c r="D83" s="9"/>
      <c r="E83" s="9"/>
      <c r="F83" s="9"/>
      <c r="G83" s="96"/>
    </row>
    <row r="84" spans="1:8" ht="32" x14ac:dyDescent="0.2">
      <c r="A84" s="11"/>
      <c r="B84" s="34" t="s">
        <v>56</v>
      </c>
      <c r="C84" s="31"/>
      <c r="D84" s="9"/>
      <c r="E84" s="9"/>
      <c r="F84" s="131">
        <f>SUM(C81:E84)</f>
        <v>0</v>
      </c>
      <c r="G84" s="10"/>
      <c r="H84" s="89"/>
    </row>
    <row r="85" spans="1:8" ht="17" customHeight="1" x14ac:dyDescent="0.2">
      <c r="A85" s="56">
        <v>4.3</v>
      </c>
      <c r="B85" s="61" t="s">
        <v>6</v>
      </c>
      <c r="C85" s="87">
        <v>-1</v>
      </c>
      <c r="D85" s="87">
        <v>-2</v>
      </c>
      <c r="E85" s="87">
        <v>-1</v>
      </c>
      <c r="F85" s="87">
        <f>SUM(C85:E85)</f>
        <v>-4</v>
      </c>
      <c r="G85" s="118"/>
    </row>
    <row r="86" spans="1:8" ht="48" x14ac:dyDescent="0.2">
      <c r="A86" s="11" t="s">
        <v>29</v>
      </c>
      <c r="B86" s="34" t="s">
        <v>161</v>
      </c>
      <c r="C86" s="31"/>
      <c r="D86" s="127"/>
      <c r="E86" s="127"/>
      <c r="F86" s="35"/>
      <c r="G86" s="118"/>
    </row>
    <row r="87" spans="1:8" ht="30" customHeight="1" x14ac:dyDescent="0.2">
      <c r="A87" s="11" t="s">
        <v>30</v>
      </c>
      <c r="B87" s="34" t="s">
        <v>165</v>
      </c>
      <c r="C87" s="127"/>
      <c r="D87" s="31"/>
      <c r="E87" s="127"/>
      <c r="F87" s="35"/>
      <c r="G87" s="118"/>
    </row>
    <row r="88" spans="1:8" ht="64" x14ac:dyDescent="0.2">
      <c r="A88" s="137" t="s">
        <v>162</v>
      </c>
      <c r="B88" s="34" t="s">
        <v>166</v>
      </c>
      <c r="C88" s="127"/>
      <c r="D88" s="31"/>
      <c r="E88" s="31"/>
      <c r="F88" s="131">
        <f>SUM(C86:E88)</f>
        <v>0</v>
      </c>
      <c r="G88" s="118"/>
      <c r="H88" s="89"/>
    </row>
    <row r="89" spans="1:8" x14ac:dyDescent="0.2">
      <c r="A89" s="66"/>
      <c r="B89" s="73" t="s">
        <v>38</v>
      </c>
      <c r="C89" s="90"/>
      <c r="D89" s="90"/>
      <c r="E89" s="90"/>
      <c r="F89" s="90"/>
      <c r="G89" s="32"/>
    </row>
    <row r="90" spans="1:8" ht="64" x14ac:dyDescent="0.2">
      <c r="A90" s="66"/>
      <c r="B90" s="74" t="s">
        <v>96</v>
      </c>
      <c r="C90" s="90"/>
      <c r="D90" s="90"/>
      <c r="E90" s="90"/>
      <c r="F90" s="90"/>
      <c r="G90" s="32"/>
    </row>
    <row r="91" spans="1:8" ht="32" x14ac:dyDescent="0.2">
      <c r="A91" s="17"/>
      <c r="B91" s="80" t="s">
        <v>117</v>
      </c>
      <c r="C91" s="87">
        <v>-4</v>
      </c>
      <c r="D91" s="87"/>
      <c r="E91" s="87"/>
      <c r="F91" s="87">
        <f>SUM(C91:E91)</f>
        <v>-4</v>
      </c>
      <c r="G91" s="12"/>
    </row>
    <row r="92" spans="1:8" ht="64" x14ac:dyDescent="0.2">
      <c r="A92" s="17" t="s">
        <v>29</v>
      </c>
      <c r="B92" s="34" t="s">
        <v>57</v>
      </c>
      <c r="C92" s="31"/>
      <c r="D92" s="9"/>
      <c r="E92" s="9"/>
      <c r="F92" s="9"/>
      <c r="G92" s="12"/>
    </row>
    <row r="93" spans="1:8" ht="64" x14ac:dyDescent="0.2">
      <c r="A93" s="17"/>
      <c r="B93" s="42" t="s">
        <v>163</v>
      </c>
      <c r="C93" s="31"/>
      <c r="D93" s="9"/>
      <c r="E93" s="9"/>
      <c r="F93" s="9"/>
      <c r="G93" s="97"/>
    </row>
    <row r="94" spans="1:8" ht="48" x14ac:dyDescent="0.2">
      <c r="A94" s="17"/>
      <c r="B94" s="42" t="s">
        <v>58</v>
      </c>
      <c r="C94" s="31"/>
      <c r="D94" s="9"/>
      <c r="E94" s="9"/>
      <c r="F94" s="9"/>
      <c r="G94" s="12"/>
    </row>
    <row r="95" spans="1:8" ht="48" x14ac:dyDescent="0.2">
      <c r="A95" s="17"/>
      <c r="B95" s="42" t="s">
        <v>59</v>
      </c>
      <c r="C95" s="31"/>
      <c r="D95" s="9"/>
      <c r="E95" s="9"/>
      <c r="F95" s="131">
        <f>SUM(C92:E95)</f>
        <v>0</v>
      </c>
      <c r="G95" s="12"/>
      <c r="H95" s="89"/>
    </row>
    <row r="96" spans="1:8" ht="32" x14ac:dyDescent="0.2">
      <c r="A96" s="76">
        <v>5.2</v>
      </c>
      <c r="B96" s="61" t="s">
        <v>93</v>
      </c>
      <c r="C96" s="43"/>
      <c r="D96" s="87">
        <v>-3</v>
      </c>
      <c r="E96" s="87">
        <v>-1</v>
      </c>
      <c r="F96" s="87">
        <f>SUM(C96:E96)</f>
        <v>-4</v>
      </c>
      <c r="G96" s="12"/>
    </row>
    <row r="97" spans="1:7" ht="48" x14ac:dyDescent="0.2">
      <c r="A97" s="18" t="s">
        <v>30</v>
      </c>
      <c r="B97" s="47" t="s">
        <v>118</v>
      </c>
      <c r="C97" s="43"/>
      <c r="D97" s="31"/>
      <c r="E97" s="45"/>
      <c r="F97" s="38"/>
      <c r="G97" s="12"/>
    </row>
    <row r="98" spans="1:7" ht="32" x14ac:dyDescent="0.2">
      <c r="A98" s="77"/>
      <c r="B98" s="44" t="s">
        <v>124</v>
      </c>
      <c r="C98" s="43"/>
      <c r="D98" s="31"/>
      <c r="E98" s="45"/>
      <c r="F98" s="46"/>
      <c r="G98" s="12"/>
    </row>
    <row r="99" spans="1:7" ht="32" x14ac:dyDescent="0.2">
      <c r="A99" s="77"/>
      <c r="B99" s="44" t="s">
        <v>60</v>
      </c>
      <c r="C99" s="43"/>
      <c r="D99" s="31"/>
      <c r="E99" s="45"/>
      <c r="F99" s="81"/>
      <c r="G99" s="12"/>
    </row>
    <row r="100" spans="1:7" ht="48" x14ac:dyDescent="0.2">
      <c r="A100" s="18" t="s">
        <v>31</v>
      </c>
      <c r="B100" s="44" t="s">
        <v>164</v>
      </c>
      <c r="C100" s="43"/>
      <c r="D100" s="70"/>
      <c r="E100" s="31"/>
      <c r="F100" s="88">
        <f>SUM(C97:E100)</f>
        <v>0</v>
      </c>
      <c r="G100" s="12"/>
    </row>
    <row r="101" spans="1:7" ht="16" x14ac:dyDescent="0.2">
      <c r="A101" s="56">
        <v>5.3</v>
      </c>
      <c r="B101" s="61" t="s">
        <v>7</v>
      </c>
      <c r="C101" s="87">
        <v>-3</v>
      </c>
      <c r="D101" s="87">
        <v>-1</v>
      </c>
      <c r="E101" s="9"/>
      <c r="F101" s="87">
        <f>SUM(C101:E101)</f>
        <v>-4</v>
      </c>
      <c r="G101" s="12"/>
    </row>
    <row r="102" spans="1:7" ht="32" x14ac:dyDescent="0.2">
      <c r="A102" s="11" t="s">
        <v>29</v>
      </c>
      <c r="B102" s="47" t="s">
        <v>132</v>
      </c>
      <c r="C102" s="31"/>
      <c r="D102" s="9"/>
      <c r="E102" s="9"/>
      <c r="F102" s="9"/>
      <c r="G102" s="12"/>
    </row>
    <row r="103" spans="1:7" ht="16" x14ac:dyDescent="0.2">
      <c r="A103" s="11"/>
      <c r="B103" s="47" t="s">
        <v>61</v>
      </c>
      <c r="C103" s="31"/>
      <c r="D103" s="9"/>
      <c r="E103" s="9"/>
      <c r="F103" s="9"/>
      <c r="G103" s="12"/>
    </row>
    <row r="104" spans="1:7" ht="32" x14ac:dyDescent="0.2">
      <c r="A104" s="11"/>
      <c r="B104" s="47" t="s">
        <v>94</v>
      </c>
      <c r="C104" s="31"/>
      <c r="D104" s="9"/>
      <c r="E104" s="9"/>
      <c r="F104" s="9"/>
      <c r="G104" s="72"/>
    </row>
    <row r="105" spans="1:7" ht="16" customHeight="1" x14ac:dyDescent="0.2">
      <c r="A105" s="11" t="s">
        <v>30</v>
      </c>
      <c r="B105" s="47" t="s">
        <v>95</v>
      </c>
      <c r="C105" s="9"/>
      <c r="D105" s="31"/>
      <c r="E105" s="9"/>
      <c r="F105" s="88">
        <f>SUM(C102:E105)</f>
        <v>0</v>
      </c>
      <c r="G105" s="12"/>
    </row>
    <row r="106" spans="1:7" ht="16" x14ac:dyDescent="0.2">
      <c r="A106" s="56">
        <v>5.4</v>
      </c>
      <c r="B106" s="61" t="s">
        <v>8</v>
      </c>
      <c r="C106" s="33"/>
      <c r="D106" s="87">
        <v>-4</v>
      </c>
      <c r="E106" s="33"/>
      <c r="F106" s="87">
        <f>SUM(C106:E106)</f>
        <v>-4</v>
      </c>
      <c r="G106" s="12"/>
    </row>
    <row r="107" spans="1:7" ht="48" x14ac:dyDescent="0.2">
      <c r="A107" s="11" t="s">
        <v>30</v>
      </c>
      <c r="B107" s="47" t="s">
        <v>62</v>
      </c>
      <c r="C107" s="9"/>
      <c r="D107" s="31"/>
      <c r="E107" s="9"/>
      <c r="F107" s="9"/>
      <c r="G107" s="12"/>
    </row>
    <row r="108" spans="1:7" ht="32" x14ac:dyDescent="0.2">
      <c r="A108" s="11"/>
      <c r="B108" s="47" t="s">
        <v>63</v>
      </c>
      <c r="C108" s="9"/>
      <c r="D108" s="31"/>
      <c r="E108" s="9"/>
      <c r="F108" s="9"/>
      <c r="G108" s="12"/>
    </row>
    <row r="109" spans="1:7" ht="32" x14ac:dyDescent="0.2">
      <c r="A109" s="11"/>
      <c r="B109" s="47" t="s">
        <v>64</v>
      </c>
      <c r="C109" s="9"/>
      <c r="D109" s="31"/>
      <c r="E109" s="9"/>
      <c r="F109" s="9"/>
      <c r="G109" s="12"/>
    </row>
    <row r="110" spans="1:7" ht="32" x14ac:dyDescent="0.2">
      <c r="A110" s="11"/>
      <c r="B110" s="47" t="s">
        <v>175</v>
      </c>
      <c r="C110" s="9"/>
      <c r="D110" s="31"/>
      <c r="E110" s="9"/>
      <c r="F110" s="88">
        <f>SUM(C107:E110)</f>
        <v>0</v>
      </c>
      <c r="G110" s="12"/>
    </row>
    <row r="111" spans="1:7" ht="16" x14ac:dyDescent="0.2">
      <c r="A111" s="56">
        <v>5.5</v>
      </c>
      <c r="B111" s="61" t="s">
        <v>119</v>
      </c>
      <c r="C111" s="128">
        <v>-1</v>
      </c>
      <c r="D111" s="128">
        <v>-2</v>
      </c>
      <c r="E111" s="128">
        <v>-1</v>
      </c>
      <c r="F111" s="87">
        <f>SUM(C111:E111)</f>
        <v>-4</v>
      </c>
      <c r="G111" s="12"/>
    </row>
    <row r="112" spans="1:7" ht="90" customHeight="1" x14ac:dyDescent="0.2">
      <c r="A112" s="137" t="s">
        <v>133</v>
      </c>
      <c r="B112" s="47" t="s">
        <v>176</v>
      </c>
      <c r="C112" s="31"/>
      <c r="D112" s="31"/>
      <c r="E112" s="31"/>
      <c r="G112" s="12"/>
    </row>
    <row r="113" spans="1:7" ht="32" x14ac:dyDescent="0.2">
      <c r="A113" s="11"/>
      <c r="B113" s="47" t="s">
        <v>120</v>
      </c>
      <c r="C113" s="49"/>
      <c r="D113" s="31"/>
      <c r="E113" s="9"/>
      <c r="F113" s="88">
        <f>SUM(C112:E113)</f>
        <v>0</v>
      </c>
      <c r="G113" s="12"/>
    </row>
    <row r="114" spans="1:7" ht="32" x14ac:dyDescent="0.2">
      <c r="A114" s="56">
        <v>5.6</v>
      </c>
      <c r="B114" s="61" t="s">
        <v>101</v>
      </c>
      <c r="C114" s="87">
        <v>-1</v>
      </c>
      <c r="D114" s="87">
        <v>-3</v>
      </c>
      <c r="E114" s="33"/>
      <c r="F114" s="87">
        <f>SUM(C114:E114)</f>
        <v>-4</v>
      </c>
      <c r="G114" s="13"/>
    </row>
    <row r="115" spans="1:7" ht="46" customHeight="1" x14ac:dyDescent="0.2">
      <c r="A115" s="11" t="s">
        <v>29</v>
      </c>
      <c r="B115" s="47" t="s">
        <v>121</v>
      </c>
      <c r="C115" s="31"/>
      <c r="D115" s="129"/>
      <c r="E115" s="9"/>
      <c r="F115" s="10"/>
      <c r="G115" s="72"/>
    </row>
    <row r="116" spans="1:7" ht="32" x14ac:dyDescent="0.2">
      <c r="A116" s="11" t="s">
        <v>30</v>
      </c>
      <c r="B116" s="47" t="s">
        <v>65</v>
      </c>
      <c r="C116" s="125"/>
      <c r="D116" s="31"/>
      <c r="E116" s="9"/>
      <c r="F116" s="37"/>
      <c r="G116" s="13"/>
    </row>
    <row r="117" spans="1:7" ht="32" x14ac:dyDescent="0.2">
      <c r="A117" s="82"/>
      <c r="B117" s="47" t="s">
        <v>177</v>
      </c>
      <c r="C117" s="125"/>
      <c r="D117" s="31"/>
      <c r="E117" s="9"/>
      <c r="F117" s="37"/>
      <c r="G117" s="13"/>
    </row>
    <row r="118" spans="1:7" ht="48" x14ac:dyDescent="0.2">
      <c r="A118" s="83"/>
      <c r="B118" s="47" t="s">
        <v>178</v>
      </c>
      <c r="C118" s="125"/>
      <c r="D118" s="31"/>
      <c r="E118" s="9"/>
      <c r="F118" s="88">
        <f>SUM(C115:E118)</f>
        <v>0</v>
      </c>
      <c r="G118" s="13"/>
    </row>
    <row r="119" spans="1:7" ht="32" x14ac:dyDescent="0.2">
      <c r="A119" s="56">
        <v>5.7</v>
      </c>
      <c r="B119" s="62" t="s">
        <v>97</v>
      </c>
      <c r="C119" s="87">
        <v>-2</v>
      </c>
      <c r="D119" s="87">
        <v>-2</v>
      </c>
      <c r="E119" s="33"/>
      <c r="F119" s="87">
        <f>SUM(C119:E119)</f>
        <v>-4</v>
      </c>
      <c r="G119" s="13"/>
    </row>
    <row r="120" spans="1:7" ht="17" customHeight="1" x14ac:dyDescent="0.2">
      <c r="A120" s="14" t="s">
        <v>29</v>
      </c>
      <c r="B120" s="47" t="s">
        <v>66</v>
      </c>
      <c r="C120" s="31"/>
      <c r="D120" s="127"/>
      <c r="E120" s="9"/>
      <c r="F120" s="9"/>
      <c r="G120" s="115"/>
    </row>
    <row r="121" spans="1:7" ht="32" x14ac:dyDescent="0.2">
      <c r="A121" s="84"/>
      <c r="B121" s="47" t="s">
        <v>67</v>
      </c>
      <c r="C121" s="31"/>
      <c r="D121" s="127"/>
      <c r="E121" s="9"/>
      <c r="F121" s="9"/>
      <c r="G121" s="116"/>
    </row>
    <row r="122" spans="1:7" ht="32" x14ac:dyDescent="0.2">
      <c r="A122" s="14" t="s">
        <v>30</v>
      </c>
      <c r="B122" s="47" t="s">
        <v>179</v>
      </c>
      <c r="C122" s="127"/>
      <c r="D122" s="31"/>
      <c r="E122" s="9"/>
      <c r="F122" s="9"/>
      <c r="G122" s="13"/>
    </row>
    <row r="123" spans="1:7" ht="48" x14ac:dyDescent="0.2">
      <c r="A123" s="84"/>
      <c r="B123" s="47" t="s">
        <v>180</v>
      </c>
      <c r="C123" s="127"/>
      <c r="D123" s="31"/>
      <c r="E123" s="9"/>
      <c r="F123" s="88">
        <f>SUM(C120:E123)</f>
        <v>0</v>
      </c>
      <c r="G123" s="13"/>
    </row>
    <row r="124" spans="1:7" x14ac:dyDescent="0.2">
      <c r="A124" s="91"/>
      <c r="B124" s="63" t="s">
        <v>126</v>
      </c>
      <c r="C124" s="92"/>
      <c r="D124" s="92"/>
      <c r="E124" s="92"/>
      <c r="F124" s="92"/>
      <c r="G124" s="93"/>
    </row>
    <row r="125" spans="1:7" ht="66" customHeight="1" x14ac:dyDescent="0.2">
      <c r="A125" s="91"/>
      <c r="B125" s="85" t="s">
        <v>122</v>
      </c>
      <c r="C125" s="92"/>
      <c r="D125" s="92"/>
      <c r="E125" s="92"/>
      <c r="F125" s="92"/>
      <c r="G125" s="93"/>
    </row>
    <row r="126" spans="1:7" ht="16.5" customHeight="1" x14ac:dyDescent="0.2">
      <c r="A126" s="56">
        <v>5.8</v>
      </c>
      <c r="B126" s="61" t="s">
        <v>68</v>
      </c>
      <c r="C126" s="87">
        <v>-1</v>
      </c>
      <c r="D126" s="87">
        <v>-2</v>
      </c>
      <c r="E126" s="87">
        <v>-1</v>
      </c>
      <c r="F126" s="87">
        <f>SUM(C126:E126)</f>
        <v>-4</v>
      </c>
      <c r="G126" s="119"/>
    </row>
    <row r="127" spans="1:7" ht="78" customHeight="1" x14ac:dyDescent="0.2">
      <c r="A127" s="137" t="s">
        <v>133</v>
      </c>
      <c r="B127" s="47" t="s">
        <v>109</v>
      </c>
      <c r="C127" s="31"/>
      <c r="D127" s="31"/>
      <c r="E127" s="31"/>
      <c r="F127" s="37"/>
      <c r="G127" s="120"/>
    </row>
    <row r="128" spans="1:7" ht="16" x14ac:dyDescent="0.2">
      <c r="A128" s="8"/>
      <c r="B128" s="47" t="s">
        <v>181</v>
      </c>
      <c r="C128" s="31"/>
      <c r="D128" s="125"/>
      <c r="E128" s="125"/>
      <c r="F128" s="88">
        <f>SUM(C127:E128)</f>
        <v>0</v>
      </c>
      <c r="G128" s="13"/>
    </row>
    <row r="129" spans="1:7" ht="16" x14ac:dyDescent="0.2">
      <c r="A129" s="56">
        <v>5.9</v>
      </c>
      <c r="B129" s="61" t="s">
        <v>69</v>
      </c>
      <c r="C129" s="130"/>
      <c r="D129" s="87">
        <v>-2</v>
      </c>
      <c r="E129" s="87">
        <v>-2</v>
      </c>
      <c r="F129" s="87">
        <f>SUM(C129:E129)</f>
        <v>-4</v>
      </c>
      <c r="G129" s="13"/>
    </row>
    <row r="130" spans="1:7" ht="32" x14ac:dyDescent="0.2">
      <c r="A130" s="11" t="s">
        <v>30</v>
      </c>
      <c r="B130" s="47" t="s">
        <v>70</v>
      </c>
      <c r="C130" s="130"/>
      <c r="D130" s="31"/>
      <c r="E130" s="127"/>
      <c r="F130" s="35"/>
      <c r="G130" s="12"/>
    </row>
    <row r="131" spans="1:7" ht="32" x14ac:dyDescent="0.2">
      <c r="A131" s="11"/>
      <c r="B131" s="47" t="s">
        <v>71</v>
      </c>
      <c r="C131" s="130"/>
      <c r="D131" s="31"/>
      <c r="E131" s="127"/>
      <c r="F131" s="35"/>
      <c r="G131" s="15"/>
    </row>
    <row r="132" spans="1:7" ht="32" x14ac:dyDescent="0.2">
      <c r="A132" s="11" t="s">
        <v>31</v>
      </c>
      <c r="B132" s="47" t="s">
        <v>182</v>
      </c>
      <c r="C132" s="130"/>
      <c r="D132" s="126"/>
      <c r="E132" s="31"/>
      <c r="F132" s="35"/>
      <c r="G132" s="102"/>
    </row>
    <row r="133" spans="1:7" ht="32" x14ac:dyDescent="0.2">
      <c r="A133" s="11"/>
      <c r="B133" s="47" t="s">
        <v>183</v>
      </c>
      <c r="C133" s="130"/>
      <c r="D133" s="126"/>
      <c r="E133" s="31"/>
      <c r="F133" s="88">
        <f>SUM(C130:E133)</f>
        <v>0</v>
      </c>
      <c r="G133" s="15"/>
    </row>
    <row r="134" spans="1:7" ht="16" x14ac:dyDescent="0.2">
      <c r="A134" s="56">
        <v>6</v>
      </c>
      <c r="B134" s="61" t="s">
        <v>98</v>
      </c>
      <c r="C134" s="87">
        <v>-4</v>
      </c>
      <c r="D134" s="48"/>
      <c r="E134" s="48"/>
      <c r="F134" s="87">
        <f>SUM(C134:E134)</f>
        <v>-4</v>
      </c>
      <c r="G134" s="15"/>
    </row>
    <row r="135" spans="1:7" ht="45" customHeight="1" x14ac:dyDescent="0.2">
      <c r="A135" s="11" t="s">
        <v>29</v>
      </c>
      <c r="B135" s="41" t="s">
        <v>123</v>
      </c>
      <c r="C135" s="31"/>
      <c r="D135" s="49"/>
      <c r="E135" s="49"/>
      <c r="F135" s="49"/>
      <c r="G135" s="115"/>
    </row>
    <row r="136" spans="1:7" ht="48" x14ac:dyDescent="0.2">
      <c r="A136" s="11"/>
      <c r="B136" s="41" t="s">
        <v>102</v>
      </c>
      <c r="C136" s="31"/>
      <c r="D136" s="49"/>
      <c r="E136" s="49"/>
      <c r="F136" s="49"/>
      <c r="G136" s="116"/>
    </row>
    <row r="137" spans="1:7" ht="32" x14ac:dyDescent="0.2">
      <c r="A137" s="11"/>
      <c r="B137" s="41" t="s">
        <v>112</v>
      </c>
      <c r="C137" s="31"/>
      <c r="D137" s="49"/>
      <c r="E137" s="49"/>
      <c r="F137" s="49"/>
      <c r="G137" s="12"/>
    </row>
    <row r="138" spans="1:7" ht="32" x14ac:dyDescent="0.2">
      <c r="A138" s="11"/>
      <c r="B138" s="50" t="s">
        <v>110</v>
      </c>
      <c r="C138" s="31"/>
      <c r="D138" s="49"/>
      <c r="E138" s="49"/>
      <c r="F138" s="88">
        <f>SUM(C135:E138)</f>
        <v>0</v>
      </c>
      <c r="G138" s="12"/>
    </row>
    <row r="139" spans="1:7" ht="16" x14ac:dyDescent="0.2">
      <c r="A139" s="56">
        <v>6.1</v>
      </c>
      <c r="B139" s="61" t="s">
        <v>72</v>
      </c>
      <c r="C139" s="87">
        <v>-3</v>
      </c>
      <c r="D139" s="87">
        <v>-1</v>
      </c>
      <c r="E139" s="33"/>
      <c r="F139" s="87">
        <f>SUM(C139:E139)</f>
        <v>-4</v>
      </c>
      <c r="G139" s="12"/>
    </row>
    <row r="140" spans="1:7" ht="61" customHeight="1" x14ac:dyDescent="0.2">
      <c r="A140" s="12" t="s">
        <v>143</v>
      </c>
      <c r="B140" s="47" t="s">
        <v>187</v>
      </c>
      <c r="C140" s="31"/>
      <c r="D140" s="31"/>
      <c r="E140" s="9"/>
      <c r="F140" s="9"/>
      <c r="G140" s="12"/>
    </row>
    <row r="141" spans="1:7" ht="32" x14ac:dyDescent="0.2">
      <c r="A141" s="18" t="s">
        <v>29</v>
      </c>
      <c r="B141" s="47" t="s">
        <v>73</v>
      </c>
      <c r="C141" s="31"/>
      <c r="D141" s="51"/>
      <c r="E141" s="9"/>
      <c r="F141" s="88">
        <f>SUM(C140:E141)</f>
        <v>0</v>
      </c>
      <c r="G141" s="12"/>
    </row>
    <row r="142" spans="1:7" ht="16" x14ac:dyDescent="0.2">
      <c r="A142" s="56">
        <v>6.2</v>
      </c>
      <c r="B142" s="61" t="s">
        <v>74</v>
      </c>
      <c r="C142" s="33"/>
      <c r="D142" s="87">
        <v>-2</v>
      </c>
      <c r="E142" s="87">
        <v>-2</v>
      </c>
      <c r="F142" s="87">
        <f>SUM(C142:E142)</f>
        <v>-4</v>
      </c>
      <c r="G142" s="118"/>
    </row>
    <row r="143" spans="1:7" ht="16" x14ac:dyDescent="0.2">
      <c r="A143" s="14" t="s">
        <v>30</v>
      </c>
      <c r="B143" s="41" t="s">
        <v>75</v>
      </c>
      <c r="C143" s="9"/>
      <c r="D143" s="31"/>
      <c r="E143" s="125"/>
      <c r="F143" s="38"/>
      <c r="G143" s="118"/>
    </row>
    <row r="144" spans="1:7" ht="32" x14ac:dyDescent="0.2">
      <c r="A144" s="14" t="s">
        <v>31</v>
      </c>
      <c r="B144" s="41" t="s">
        <v>186</v>
      </c>
      <c r="C144" s="9"/>
      <c r="D144" s="127"/>
      <c r="E144" s="31"/>
      <c r="F144" s="46"/>
      <c r="G144" s="72"/>
    </row>
    <row r="145" spans="1:7" ht="48" x14ac:dyDescent="0.2">
      <c r="A145" s="14" t="s">
        <v>30</v>
      </c>
      <c r="B145" s="41" t="s">
        <v>185</v>
      </c>
      <c r="C145" s="9"/>
      <c r="D145" s="31"/>
      <c r="E145" s="125"/>
      <c r="F145" s="88">
        <f>SUM(C143:E145)</f>
        <v>0</v>
      </c>
      <c r="G145" s="13"/>
    </row>
    <row r="146" spans="1:7" ht="17.25" customHeight="1" x14ac:dyDescent="0.2">
      <c r="A146" s="56">
        <v>6.3</v>
      </c>
      <c r="B146" s="61" t="s">
        <v>99</v>
      </c>
      <c r="C146" s="87">
        <v>-1</v>
      </c>
      <c r="D146" s="87">
        <v>-3</v>
      </c>
      <c r="E146" s="33"/>
      <c r="F146" s="87">
        <f>SUM(C146:E146)</f>
        <v>-4</v>
      </c>
      <c r="G146" s="13"/>
    </row>
    <row r="147" spans="1:7" ht="63" customHeight="1" x14ac:dyDescent="0.2">
      <c r="A147" s="11" t="s">
        <v>29</v>
      </c>
      <c r="B147" s="47" t="s">
        <v>184</v>
      </c>
      <c r="C147" s="31"/>
      <c r="D147" s="31"/>
      <c r="E147" s="9"/>
      <c r="F147" s="38"/>
      <c r="G147" s="112"/>
    </row>
    <row r="148" spans="1:7" ht="29" customHeight="1" x14ac:dyDescent="0.2">
      <c r="A148" s="11" t="s">
        <v>30</v>
      </c>
      <c r="B148" s="47" t="s">
        <v>188</v>
      </c>
      <c r="C148" s="125"/>
      <c r="D148" s="31"/>
      <c r="E148" s="9"/>
      <c r="F148" s="36"/>
      <c r="G148" s="113"/>
    </row>
    <row r="149" spans="1:7" ht="31" customHeight="1" x14ac:dyDescent="0.2">
      <c r="A149" s="11"/>
      <c r="B149" s="47" t="s">
        <v>189</v>
      </c>
      <c r="C149" s="125"/>
      <c r="D149" s="31"/>
      <c r="E149" s="9"/>
      <c r="F149" s="88">
        <f>SUM(C147:E149)</f>
        <v>0</v>
      </c>
      <c r="G149" s="114"/>
    </row>
    <row r="151" spans="1:7" x14ac:dyDescent="0.2">
      <c r="B151" t="s">
        <v>35</v>
      </c>
    </row>
    <row r="152" spans="1:7" x14ac:dyDescent="0.2">
      <c r="B152" s="52" t="s">
        <v>90</v>
      </c>
    </row>
  </sheetData>
  <mergeCells count="17">
    <mergeCell ref="G147:G149"/>
    <mergeCell ref="G32:G33"/>
    <mergeCell ref="G65:G66"/>
    <mergeCell ref="G135:G136"/>
    <mergeCell ref="G120:G121"/>
    <mergeCell ref="G59:G63"/>
    <mergeCell ref="G85:G88"/>
    <mergeCell ref="G142:G143"/>
    <mergeCell ref="G126:G127"/>
    <mergeCell ref="A69:G69"/>
    <mergeCell ref="A22:A25"/>
    <mergeCell ref="G22:G25"/>
    <mergeCell ref="A3:A4"/>
    <mergeCell ref="C3:F3"/>
    <mergeCell ref="G3:G4"/>
    <mergeCell ref="B3:B4"/>
    <mergeCell ref="G12:G13"/>
  </mergeCells>
  <phoneticPr fontId="24" type="noConversion"/>
  <printOptions horizontalCentered="1"/>
  <pageMargins left="0.39370078740157483" right="7.874015748031496E-2" top="0.39370078740157483" bottom="0.15748031496062992" header="0.11811023622047245" footer="7.874015748031496E-2"/>
  <pageSetup paperSize="9" scale="64" fitToHeight="0" orientation="portrait"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21"/>
  <sheetViews>
    <sheetView tabSelected="1" topLeftCell="A3" zoomScale="150" zoomScaleNormal="100" workbookViewId="0">
      <selection activeCell="A4" sqref="A4:A5"/>
    </sheetView>
  </sheetViews>
  <sheetFormatPr baseColWidth="10" defaultColWidth="8.83203125" defaultRowHeight="15" x14ac:dyDescent="0.2"/>
  <cols>
    <col min="1" max="1" width="52.6640625" customWidth="1"/>
    <col min="2" max="2" width="19.5" customWidth="1"/>
    <col min="3" max="3" width="18" customWidth="1"/>
  </cols>
  <sheetData>
    <row r="2" spans="1:8" s="20" customFormat="1" ht="24" x14ac:dyDescent="0.3">
      <c r="A2" s="19" t="s">
        <v>114</v>
      </c>
    </row>
    <row r="4" spans="1:8" ht="34" x14ac:dyDescent="0.2">
      <c r="A4" s="122" t="s">
        <v>115</v>
      </c>
      <c r="B4" s="22" t="s">
        <v>9</v>
      </c>
      <c r="C4" s="22" t="s">
        <v>10</v>
      </c>
    </row>
    <row r="5" spans="1:8" ht="17" x14ac:dyDescent="0.2">
      <c r="A5" s="123"/>
      <c r="B5" s="23" t="s">
        <v>12</v>
      </c>
      <c r="C5" s="29" t="s">
        <v>11</v>
      </c>
    </row>
    <row r="6" spans="1:8" ht="17" x14ac:dyDescent="0.2">
      <c r="A6" s="27" t="s">
        <v>39</v>
      </c>
      <c r="B6" s="21">
        <v>24</v>
      </c>
      <c r="C6" s="21">
        <f>Marks!F9+Marks!F14+Marks!F17+Marks!F20+Marks!F25+Marks!F28</f>
        <v>0</v>
      </c>
    </row>
    <row r="7" spans="1:8" ht="17" x14ac:dyDescent="0.2">
      <c r="A7" s="27" t="s">
        <v>40</v>
      </c>
      <c r="B7" s="21">
        <v>16</v>
      </c>
      <c r="C7" s="21">
        <f>Marks!F35+Marks!F39+Marks!F42+Marks!F46</f>
        <v>0</v>
      </c>
    </row>
    <row r="8" spans="1:8" ht="34" x14ac:dyDescent="0.2">
      <c r="A8" s="27" t="s">
        <v>41</v>
      </c>
      <c r="B8" s="21">
        <v>20</v>
      </c>
      <c r="C8" s="21">
        <f>Marks!F53+Marks!F58+Marks!F63+Marks!F68+Marks!F72</f>
        <v>0</v>
      </c>
    </row>
    <row r="9" spans="1:8" ht="17" x14ac:dyDescent="0.2">
      <c r="A9" s="27" t="s">
        <v>42</v>
      </c>
      <c r="B9" s="21">
        <v>12</v>
      </c>
      <c r="C9" s="21">
        <f>Marks!F79+Marks!F84+Marks!F88</f>
        <v>0</v>
      </c>
    </row>
    <row r="10" spans="1:8" ht="17" x14ac:dyDescent="0.2">
      <c r="A10" s="27" t="s">
        <v>43</v>
      </c>
      <c r="B10" s="21">
        <v>28</v>
      </c>
      <c r="C10" s="21">
        <f>Marks!F95+Marks!F100+Marks!F105+Marks!F110+Marks!F113+Marks!F118+Marks!F123</f>
        <v>0</v>
      </c>
    </row>
    <row r="11" spans="1:8" ht="17" x14ac:dyDescent="0.2">
      <c r="A11" s="27" t="s">
        <v>44</v>
      </c>
      <c r="B11" s="21">
        <v>24</v>
      </c>
      <c r="C11" s="21">
        <f>Marks!F128+Marks!F133+Marks!F138+Marks!F141+Marks!F145+Marks!F149</f>
        <v>0</v>
      </c>
    </row>
    <row r="12" spans="1:8" ht="16" x14ac:dyDescent="0.2">
      <c r="A12" s="28" t="s">
        <v>13</v>
      </c>
      <c r="B12" s="21">
        <f>SUM(B6:B11)</f>
        <v>124</v>
      </c>
      <c r="C12" s="21">
        <f>SUM(C6:C11)</f>
        <v>0</v>
      </c>
    </row>
    <row r="14" spans="1:8" ht="16" x14ac:dyDescent="0.2">
      <c r="A14" s="24" t="s">
        <v>26</v>
      </c>
    </row>
    <row r="15" spans="1:8" ht="17" thickBot="1" x14ac:dyDescent="0.25">
      <c r="A15" s="25" t="s">
        <v>14</v>
      </c>
      <c r="H15" s="89"/>
    </row>
    <row r="16" spans="1:8" ht="17" thickBot="1" x14ac:dyDescent="0.25">
      <c r="A16" s="132" t="s">
        <v>125</v>
      </c>
      <c r="H16" s="89"/>
    </row>
    <row r="17" spans="1:8" ht="17" thickBot="1" x14ac:dyDescent="0.25">
      <c r="A17" s="133" t="s">
        <v>20</v>
      </c>
      <c r="H17" s="89"/>
    </row>
    <row r="18" spans="1:8" ht="17" thickBot="1" x14ac:dyDescent="0.25">
      <c r="A18" s="134" t="s">
        <v>17</v>
      </c>
      <c r="H18" s="89"/>
    </row>
    <row r="19" spans="1:8" ht="17" thickBot="1" x14ac:dyDescent="0.25">
      <c r="A19" s="26" t="s">
        <v>18</v>
      </c>
      <c r="H19" s="89"/>
    </row>
    <row r="20" spans="1:8" ht="17" thickBot="1" x14ac:dyDescent="0.25">
      <c r="A20" s="135" t="s">
        <v>16</v>
      </c>
    </row>
    <row r="21" spans="1:8" ht="17" thickBot="1" x14ac:dyDescent="0.25">
      <c r="A21" s="136" t="s">
        <v>19</v>
      </c>
    </row>
  </sheetData>
  <mergeCells count="1">
    <mergeCell ref="A4:A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Front pages</vt:lpstr>
      <vt:lpstr>Marks</vt:lpstr>
      <vt:lpstr>Sum</vt:lpstr>
      <vt:lpstr>'Front pages'!Print_Area</vt:lpstr>
      <vt:lpstr>Marks!Print_Area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2025-12-03T12:59:07Z</dcterms:modified>
</cp:coreProperties>
</file>